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25" windowWidth="9630" windowHeight="4935" activeTab="1"/>
  </bookViews>
  <sheets>
    <sheet name="AVGWKERN" sheetId="1" r:id="rId1"/>
    <sheet name="Graph" sheetId="2" r:id="rId2"/>
  </sheets>
  <definedNames>
    <definedName name="_Regression_Int" localSheetId="0" hidden="1">1</definedName>
    <definedName name="_xlnm.Print_Area" localSheetId="0">'AVGWKERN'!$A$188:$I$318</definedName>
    <definedName name="_xlnm.Print_Area" localSheetId="1">'Graph'!$A$1:$M$40</definedName>
    <definedName name="_xlnm.Print_Titles" localSheetId="0">'AVGWKERN'!$1:$7</definedName>
  </definedNames>
  <calcPr fullCalcOnLoad="1"/>
</workbook>
</file>

<file path=xl/sharedStrings.xml><?xml version="1.0" encoding="utf-8"?>
<sst xmlns="http://schemas.openxmlformats.org/spreadsheetml/2006/main" count="321" uniqueCount="33">
  <si>
    <t>INDUSTRIAL AGGREGATE</t>
  </si>
  <si>
    <t>Canada</t>
  </si>
  <si>
    <t>January</t>
  </si>
  <si>
    <t xml:space="preserve">February </t>
  </si>
  <si>
    <t>March</t>
  </si>
  <si>
    <t>April</t>
  </si>
  <si>
    <t>May</t>
  </si>
  <si>
    <t>June</t>
  </si>
  <si>
    <t>July</t>
  </si>
  <si>
    <t xml:space="preserve">August </t>
  </si>
  <si>
    <t>September</t>
  </si>
  <si>
    <t>October</t>
  </si>
  <si>
    <t>November</t>
  </si>
  <si>
    <t>December</t>
  </si>
  <si>
    <t>% Change</t>
  </si>
  <si>
    <t>ALL EMPLOYEES</t>
  </si>
  <si>
    <t>Annual Average</t>
  </si>
  <si>
    <t>V1558664</t>
  </si>
  <si>
    <t>V1558942</t>
  </si>
  <si>
    <t>CANSIM II #</t>
  </si>
  <si>
    <t>February</t>
  </si>
  <si>
    <t>August</t>
  </si>
  <si>
    <t>Newfoundland and Labrador</t>
  </si>
  <si>
    <t>Dollars</t>
  </si>
  <si>
    <t>v1740999</t>
  </si>
  <si>
    <t>Source: Statistics Canada Table 14-10-0203-01</t>
  </si>
  <si>
    <t>AVERAGE WEEKLY EARNINGS (incl. overtime), 2022 NAICS Classification Version 1.0</t>
  </si>
  <si>
    <t>https://www150.statcan.gc.ca/n1/daily-quotidien/230330/dq230330a-eng.htm</t>
  </si>
  <si>
    <t>Notes: Data for current month is preliminary.</t>
  </si>
  <si>
    <t>With the release of January 2024 data, recent and historical SEPH monthly data have been replaced with revised estimates. Seasonally adjusted estimates are being revised historically back to 2001. For more information please see the following link to Statistics Canada, Daily:</t>
  </si>
  <si>
    <t xml:space="preserve">https://www150.statcan.gc.ca/n1/daily-quotidien/240328/dq240328b-eng.htm </t>
  </si>
  <si>
    <t xml:space="preserve"> With the March 30 release of January 2023 estimates, Survey of Employment, Payrolls and Hours (SEPH) is moving to the North American Industry Classification System (NAICS) 2022 Version 1.0. As well, seasonally adjusted factors are being updated. For more information please see the following link to Statistics Canada, Daily:</t>
  </si>
  <si>
    <t>April 25, 2024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</si>
</sst>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mm/yyyy"/>
    <numFmt numFmtId="167" formatCode="mm/dd/yy"/>
    <numFmt numFmtId="168" formatCode="&quot;$&quot;#,##0.00"/>
    <numFmt numFmtId="169" formatCode="[$-409]dddd\,\ mmmm\ dd\,\ yyyy"/>
    <numFmt numFmtId="170" formatCode="[$-409]mmm\-yy;@"/>
    <numFmt numFmtId="171" formatCode="[$-409]mmmm\ d\,\ yyyy;@"/>
    <numFmt numFmtId="172" formatCode="&quot;Yes&quot;;&quot;Yes&quot;;&quot;No&quot;"/>
    <numFmt numFmtId="173" formatCode="&quot;True&quot;;&quot;True&quot;;&quot;False&quot;"/>
    <numFmt numFmtId="174" formatCode="&quot;On&quot;;&quot;On&quot;;&quot;Off&quot;"/>
    <numFmt numFmtId="175" formatCode="[$€-2]\ #,##0.00_);[Red]\([$€-2]\ #,##0.00\)"/>
  </numFmts>
  <fonts count="51">
    <font>
      <sz val="10"/>
      <name val="Courier"/>
      <family val="0"/>
    </font>
    <font>
      <b/>
      <sz val="10"/>
      <name val="Arial"/>
      <family val="0"/>
    </font>
    <font>
      <i/>
      <sz val="10"/>
      <name val="Arial"/>
      <family val="0"/>
    </font>
    <font>
      <b/>
      <i/>
      <sz val="10"/>
      <name val="Arial"/>
      <family val="0"/>
    </font>
    <font>
      <sz val="10"/>
      <name val="Arial"/>
      <family val="2"/>
    </font>
    <font>
      <b/>
      <sz val="8"/>
      <name val="Arial"/>
      <family val="2"/>
    </font>
    <font>
      <sz val="8"/>
      <name val="Arial"/>
      <family val="2"/>
    </font>
    <font>
      <u val="single"/>
      <sz val="8"/>
      <name val="Arial"/>
      <family val="2"/>
    </font>
    <font>
      <sz val="8"/>
      <name val="Courier"/>
      <family val="3"/>
    </font>
    <font>
      <u val="single"/>
      <sz val="10"/>
      <color indexed="12"/>
      <name val="Courier"/>
      <family val="3"/>
    </font>
    <font>
      <u val="single"/>
      <sz val="10"/>
      <color indexed="36"/>
      <name val="Courier"/>
      <family val="3"/>
    </font>
    <font>
      <i/>
      <sz val="8"/>
      <name val="Arial"/>
      <family val="2"/>
    </font>
    <font>
      <u val="single"/>
      <sz val="8"/>
      <color indexed="12"/>
      <name val="Arial"/>
      <family val="2"/>
    </font>
    <font>
      <sz val="19.5"/>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2"/>
    </font>
    <font>
      <b/>
      <sz val="12"/>
      <color indexed="8"/>
      <name val="Arial"/>
      <family val="2"/>
    </font>
    <font>
      <sz val="6.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164" fontId="0" fillId="0" borderId="0" xfId="0" applyAlignment="1">
      <alignment/>
    </xf>
    <xf numFmtId="164" fontId="5" fillId="0" borderId="0" xfId="0" applyFont="1" applyFill="1" applyAlignment="1" applyProtection="1">
      <alignment horizontal="left"/>
      <protection/>
    </xf>
    <xf numFmtId="164" fontId="6" fillId="0" borderId="0" xfId="0" applyFont="1" applyFill="1" applyAlignment="1">
      <alignment/>
    </xf>
    <xf numFmtId="164" fontId="5" fillId="0" borderId="0" xfId="0" applyFont="1" applyFill="1" applyAlignment="1">
      <alignment/>
    </xf>
    <xf numFmtId="164" fontId="5" fillId="0" borderId="0" xfId="0" applyFont="1" applyFill="1" applyAlignment="1">
      <alignment horizontal="left"/>
    </xf>
    <xf numFmtId="164" fontId="6" fillId="0" borderId="0" xfId="0" applyFont="1" applyFill="1" applyAlignment="1">
      <alignment horizontal="left"/>
    </xf>
    <xf numFmtId="164" fontId="6" fillId="0" borderId="0" xfId="0" applyFont="1" applyFill="1" applyAlignment="1">
      <alignment horizontal="center"/>
    </xf>
    <xf numFmtId="7" fontId="6" fillId="0" borderId="0" xfId="0" applyNumberFormat="1" applyFont="1" applyFill="1" applyAlignment="1" applyProtection="1">
      <alignment/>
      <protection/>
    </xf>
    <xf numFmtId="164" fontId="5" fillId="0" borderId="0" xfId="0" applyFont="1" applyFill="1" applyAlignment="1">
      <alignment horizontal="center" wrapText="1"/>
    </xf>
    <xf numFmtId="164" fontId="6" fillId="0" borderId="0" xfId="0" applyFont="1" applyFill="1" applyAlignment="1" applyProtection="1">
      <alignment horizontal="left"/>
      <protection/>
    </xf>
    <xf numFmtId="7" fontId="6" fillId="0" borderId="0" xfId="0" applyNumberFormat="1" applyFont="1" applyFill="1" applyAlignment="1" applyProtection="1">
      <alignment horizontal="center"/>
      <protection/>
    </xf>
    <xf numFmtId="165" fontId="6" fillId="0" borderId="0" xfId="59" applyNumberFormat="1" applyFont="1" applyFill="1" applyAlignment="1" applyProtection="1">
      <alignment/>
      <protection/>
    </xf>
    <xf numFmtId="164" fontId="6" fillId="0" borderId="0" xfId="0" applyFont="1" applyFill="1" applyBorder="1" applyAlignment="1">
      <alignment/>
    </xf>
    <xf numFmtId="7" fontId="6" fillId="0" borderId="0" xfId="0" applyNumberFormat="1" applyFont="1" applyFill="1" applyBorder="1" applyAlignment="1" applyProtection="1">
      <alignment horizontal="center"/>
      <protection/>
    </xf>
    <xf numFmtId="2" fontId="5" fillId="0" borderId="0" xfId="0" applyNumberFormat="1" applyFont="1" applyFill="1" applyAlignment="1">
      <alignment horizontal="center"/>
    </xf>
    <xf numFmtId="164" fontId="6" fillId="0" borderId="10" xfId="0" applyFont="1" applyFill="1" applyBorder="1" applyAlignment="1">
      <alignment/>
    </xf>
    <xf numFmtId="164" fontId="6" fillId="0" borderId="10" xfId="0" applyFont="1" applyFill="1" applyBorder="1" applyAlignment="1" applyProtection="1">
      <alignment horizontal="left"/>
      <protection/>
    </xf>
    <xf numFmtId="7" fontId="6" fillId="0" borderId="10" xfId="0" applyNumberFormat="1" applyFont="1" applyFill="1" applyBorder="1" applyAlignment="1" applyProtection="1">
      <alignment/>
      <protection/>
    </xf>
    <xf numFmtId="164" fontId="5" fillId="0" borderId="10" xfId="0" applyFont="1" applyFill="1" applyBorder="1" applyAlignment="1">
      <alignment/>
    </xf>
    <xf numFmtId="166" fontId="6" fillId="0" borderId="10" xfId="0" applyNumberFormat="1" applyFont="1" applyFill="1" applyBorder="1" applyAlignment="1">
      <alignment horizontal="center"/>
    </xf>
    <xf numFmtId="7" fontId="7" fillId="0" borderId="10" xfId="0" applyNumberFormat="1" applyFont="1" applyFill="1" applyBorder="1" applyAlignment="1" applyProtection="1">
      <alignment/>
      <protection/>
    </xf>
    <xf numFmtId="7" fontId="6" fillId="33" borderId="11" xfId="0" applyNumberFormat="1" applyFont="1" applyFill="1" applyBorder="1" applyAlignment="1" applyProtection="1">
      <alignment horizontal="center"/>
      <protection/>
    </xf>
    <xf numFmtId="7" fontId="6" fillId="33" borderId="12" xfId="0" applyNumberFormat="1" applyFont="1" applyFill="1" applyBorder="1" applyAlignment="1" applyProtection="1">
      <alignment horizontal="center"/>
      <protection/>
    </xf>
    <xf numFmtId="164" fontId="6" fillId="0" borderId="0" xfId="0" applyFont="1" applyFill="1" applyAlignment="1">
      <alignment horizontal="center" wrapText="1"/>
    </xf>
    <xf numFmtId="168" fontId="5" fillId="0" borderId="0" xfId="0" applyNumberFormat="1" applyFont="1" applyAlignment="1">
      <alignment horizontal="center"/>
    </xf>
    <xf numFmtId="164" fontId="6" fillId="0" borderId="0" xfId="0" applyFont="1" applyFill="1" applyBorder="1" applyAlignment="1" applyProtection="1">
      <alignment horizontal="left"/>
      <protection/>
    </xf>
    <xf numFmtId="7" fontId="6" fillId="0" borderId="0" xfId="0" applyNumberFormat="1" applyFont="1" applyFill="1" applyBorder="1" applyAlignment="1" applyProtection="1">
      <alignment/>
      <protection/>
    </xf>
    <xf numFmtId="2" fontId="5" fillId="0" borderId="0" xfId="0" applyNumberFormat="1" applyFont="1" applyFill="1" applyBorder="1" applyAlignment="1">
      <alignment horizontal="center"/>
    </xf>
    <xf numFmtId="164" fontId="0" fillId="0" borderId="10" xfId="0" applyBorder="1" applyAlignment="1">
      <alignment/>
    </xf>
    <xf numFmtId="171" fontId="6" fillId="0" borderId="0" xfId="0" applyNumberFormat="1" applyFont="1" applyFill="1" applyBorder="1" applyAlignment="1">
      <alignment horizontal="left" wrapText="1"/>
    </xf>
    <xf numFmtId="171" fontId="6" fillId="0" borderId="0" xfId="0" applyNumberFormat="1" applyFont="1" applyFill="1" applyBorder="1" applyAlignment="1" quotePrefix="1">
      <alignment horizontal="left"/>
    </xf>
    <xf numFmtId="168" fontId="11" fillId="0" borderId="0" xfId="0" applyNumberFormat="1" applyFont="1" applyAlignment="1">
      <alignment horizontal="center"/>
    </xf>
    <xf numFmtId="164" fontId="6" fillId="0" borderId="0" xfId="0" applyFont="1" applyFill="1" applyAlignment="1">
      <alignment vertical="top"/>
    </xf>
    <xf numFmtId="4" fontId="0" fillId="0" borderId="0" xfId="0" applyNumberFormat="1" applyAlignment="1">
      <alignment/>
    </xf>
    <xf numFmtId="164" fontId="6" fillId="0" borderId="0" xfId="0" applyFont="1" applyFill="1" applyAlignment="1" applyProtection="1">
      <alignment horizontal="left" vertical="center" wrapText="1"/>
      <protection/>
    </xf>
    <xf numFmtId="164" fontId="0" fillId="0" borderId="0" xfId="0" applyAlignment="1">
      <alignment horizontal="left" vertical="center" wrapText="1"/>
    </xf>
    <xf numFmtId="0" fontId="12" fillId="0" borderId="0" xfId="53" applyFont="1" applyFill="1" applyBorder="1" applyAlignment="1" applyProtection="1">
      <alignment/>
      <protection/>
    </xf>
    <xf numFmtId="164" fontId="6" fillId="0" borderId="0" xfId="0" applyFont="1" applyFill="1" applyAlignment="1" applyProtection="1">
      <alignment horizontal="left" vertical="top"/>
      <protection/>
    </xf>
    <xf numFmtId="164" fontId="12" fillId="0" borderId="0" xfId="53" applyNumberFormat="1" applyFont="1" applyFill="1" applyAlignment="1" applyProtection="1">
      <alignment horizontal="left" vertical="top"/>
      <protection/>
    </xf>
    <xf numFmtId="164" fontId="5" fillId="33" borderId="13" xfId="0" applyFont="1" applyFill="1" applyBorder="1" applyAlignment="1" applyProtection="1">
      <alignment horizontal="center" wrapText="1"/>
      <protection/>
    </xf>
    <xf numFmtId="164" fontId="5" fillId="33" borderId="12" xfId="0" applyFont="1" applyFill="1" applyBorder="1" applyAlignment="1" applyProtection="1">
      <alignment horizontal="center" wrapText="1"/>
      <protection/>
    </xf>
    <xf numFmtId="164" fontId="5" fillId="0" borderId="0" xfId="0" applyFont="1" applyFill="1" applyAlignment="1" applyProtection="1">
      <alignment horizontal="left"/>
      <protection/>
    </xf>
    <xf numFmtId="164" fontId="6" fillId="0"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Average Weekly Earnings (Including Overtime)
All Employees, Industrial Aggregate
2011 - 2024</a:t>
            </a:r>
          </a:p>
        </c:rich>
      </c:tx>
      <c:layout>
        <c:manualLayout>
          <c:xMode val="factor"/>
          <c:yMode val="factor"/>
          <c:x val="-0.024"/>
          <c:y val="0"/>
        </c:manualLayout>
      </c:layout>
      <c:spPr>
        <a:noFill/>
        <a:ln>
          <a:noFill/>
        </a:ln>
      </c:spPr>
    </c:title>
    <c:plotArea>
      <c:layout>
        <c:manualLayout>
          <c:xMode val="edge"/>
          <c:yMode val="edge"/>
          <c:x val="0.0265"/>
          <c:y val="0.151"/>
          <c:w val="0.8765"/>
          <c:h val="0.77075"/>
        </c:manualLayout>
      </c:layout>
      <c:lineChart>
        <c:grouping val="standard"/>
        <c:varyColors val="0"/>
        <c:ser>
          <c:idx val="0"/>
          <c:order val="0"/>
          <c:tx>
            <c:v>NL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AVGWKERN!$A$140:$A$307</c:f>
              <c:numCache>
                <c:ptCount val="168"/>
                <c:pt idx="0">
                  <c:v>2011</c:v>
                </c:pt>
                <c:pt idx="12">
                  <c:v>2012</c:v>
                </c:pt>
                <c:pt idx="24">
                  <c:v>2013</c:v>
                </c:pt>
                <c:pt idx="36">
                  <c:v>2014</c:v>
                </c:pt>
                <c:pt idx="48">
                  <c:v>2015</c:v>
                </c:pt>
                <c:pt idx="60">
                  <c:v>2016</c:v>
                </c:pt>
                <c:pt idx="72">
                  <c:v>2017</c:v>
                </c:pt>
                <c:pt idx="84">
                  <c:v>2018</c:v>
                </c:pt>
                <c:pt idx="96">
                  <c:v>2019</c:v>
                </c:pt>
                <c:pt idx="108">
                  <c:v>2020</c:v>
                </c:pt>
                <c:pt idx="120">
                  <c:v>2021</c:v>
                </c:pt>
                <c:pt idx="132">
                  <c:v>2022</c:v>
                </c:pt>
                <c:pt idx="144">
                  <c:v>2023</c:v>
                </c:pt>
                <c:pt idx="156">
                  <c:v>2024</c:v>
                </c:pt>
              </c:numCache>
            </c:numRef>
          </c:cat>
          <c:val>
            <c:numRef>
              <c:f>AVGWKERN!$D$140:$D$307</c:f>
              <c:numCache>
                <c:ptCount val="168"/>
                <c:pt idx="0">
                  <c:v>864.03</c:v>
                </c:pt>
                <c:pt idx="1">
                  <c:v>882.69</c:v>
                </c:pt>
                <c:pt idx="2">
                  <c:v>879.93</c:v>
                </c:pt>
                <c:pt idx="3">
                  <c:v>873.18</c:v>
                </c:pt>
                <c:pt idx="4">
                  <c:v>869.87</c:v>
                </c:pt>
                <c:pt idx="5">
                  <c:v>861.85</c:v>
                </c:pt>
                <c:pt idx="6">
                  <c:v>872.5</c:v>
                </c:pt>
                <c:pt idx="7">
                  <c:v>870.08</c:v>
                </c:pt>
                <c:pt idx="8">
                  <c:v>884.31</c:v>
                </c:pt>
                <c:pt idx="9">
                  <c:v>899.21</c:v>
                </c:pt>
                <c:pt idx="10">
                  <c:v>891.23</c:v>
                </c:pt>
                <c:pt idx="11">
                  <c:v>899.65</c:v>
                </c:pt>
                <c:pt idx="12">
                  <c:v>905.25</c:v>
                </c:pt>
                <c:pt idx="13">
                  <c:v>912.25</c:v>
                </c:pt>
                <c:pt idx="14">
                  <c:v>919.87</c:v>
                </c:pt>
                <c:pt idx="15">
                  <c:v>927.61</c:v>
                </c:pt>
                <c:pt idx="16">
                  <c:v>915.15</c:v>
                </c:pt>
                <c:pt idx="17">
                  <c:v>919.72</c:v>
                </c:pt>
                <c:pt idx="18">
                  <c:v>934.03</c:v>
                </c:pt>
                <c:pt idx="19">
                  <c:v>940.04</c:v>
                </c:pt>
                <c:pt idx="20">
                  <c:v>936.56</c:v>
                </c:pt>
                <c:pt idx="21">
                  <c:v>935.19</c:v>
                </c:pt>
                <c:pt idx="22">
                  <c:v>931.26</c:v>
                </c:pt>
                <c:pt idx="23">
                  <c:v>932.87</c:v>
                </c:pt>
                <c:pt idx="24">
                  <c:v>933.8</c:v>
                </c:pt>
                <c:pt idx="25">
                  <c:v>951.46</c:v>
                </c:pt>
                <c:pt idx="26">
                  <c:v>944.19</c:v>
                </c:pt>
                <c:pt idx="27">
                  <c:v>945.49</c:v>
                </c:pt>
                <c:pt idx="28">
                  <c:v>938.81</c:v>
                </c:pt>
                <c:pt idx="29">
                  <c:v>938.88</c:v>
                </c:pt>
                <c:pt idx="30">
                  <c:v>947.45</c:v>
                </c:pt>
                <c:pt idx="31">
                  <c:v>950.23</c:v>
                </c:pt>
                <c:pt idx="32">
                  <c:v>953.23</c:v>
                </c:pt>
                <c:pt idx="33">
                  <c:v>965.57</c:v>
                </c:pt>
                <c:pt idx="34">
                  <c:v>971.49</c:v>
                </c:pt>
                <c:pt idx="35">
                  <c:v>971.18</c:v>
                </c:pt>
                <c:pt idx="36">
                  <c:v>957.13</c:v>
                </c:pt>
                <c:pt idx="37">
                  <c:v>977.28</c:v>
                </c:pt>
                <c:pt idx="38">
                  <c:v>982.59</c:v>
                </c:pt>
                <c:pt idx="39">
                  <c:v>989.42</c:v>
                </c:pt>
                <c:pt idx="40">
                  <c:v>991.51</c:v>
                </c:pt>
                <c:pt idx="41">
                  <c:v>996.62</c:v>
                </c:pt>
                <c:pt idx="42">
                  <c:v>996.89</c:v>
                </c:pt>
                <c:pt idx="43">
                  <c:v>987.63</c:v>
                </c:pt>
                <c:pt idx="44">
                  <c:v>999.87</c:v>
                </c:pt>
                <c:pt idx="45">
                  <c:v>1005.61</c:v>
                </c:pt>
                <c:pt idx="46">
                  <c:v>1011.83</c:v>
                </c:pt>
                <c:pt idx="47">
                  <c:v>1011.33</c:v>
                </c:pt>
                <c:pt idx="48">
                  <c:v>1007.46</c:v>
                </c:pt>
                <c:pt idx="49">
                  <c:v>1015.8</c:v>
                </c:pt>
                <c:pt idx="50">
                  <c:v>1021.85</c:v>
                </c:pt>
                <c:pt idx="51">
                  <c:v>1021.33</c:v>
                </c:pt>
                <c:pt idx="52">
                  <c:v>1032.25</c:v>
                </c:pt>
                <c:pt idx="53">
                  <c:v>1021.81</c:v>
                </c:pt>
                <c:pt idx="54">
                  <c:v>1015.39</c:v>
                </c:pt>
                <c:pt idx="55">
                  <c:v>993.86</c:v>
                </c:pt>
                <c:pt idx="56">
                  <c:v>1011.13</c:v>
                </c:pt>
                <c:pt idx="57">
                  <c:v>1023.58</c:v>
                </c:pt>
                <c:pt idx="58">
                  <c:v>1027.18</c:v>
                </c:pt>
                <c:pt idx="59">
                  <c:v>1036.78</c:v>
                </c:pt>
                <c:pt idx="60">
                  <c:v>1007.91</c:v>
                </c:pt>
                <c:pt idx="61">
                  <c:v>1006.62</c:v>
                </c:pt>
                <c:pt idx="62">
                  <c:v>1011.32</c:v>
                </c:pt>
                <c:pt idx="63">
                  <c:v>1006.65</c:v>
                </c:pt>
                <c:pt idx="64">
                  <c:v>1016.27</c:v>
                </c:pt>
                <c:pt idx="65">
                  <c:v>1021.91</c:v>
                </c:pt>
                <c:pt idx="66">
                  <c:v>1015.42</c:v>
                </c:pt>
                <c:pt idx="67">
                  <c:v>1000.97</c:v>
                </c:pt>
                <c:pt idx="68">
                  <c:v>1008.54</c:v>
                </c:pt>
                <c:pt idx="69">
                  <c:v>1028.83</c:v>
                </c:pt>
                <c:pt idx="70">
                  <c:v>1034.1</c:v>
                </c:pt>
                <c:pt idx="71">
                  <c:v>1027.08</c:v>
                </c:pt>
                <c:pt idx="72">
                  <c:v>1021.84</c:v>
                </c:pt>
                <c:pt idx="73">
                  <c:v>1043.75</c:v>
                </c:pt>
                <c:pt idx="74">
                  <c:v>1041.86</c:v>
                </c:pt>
                <c:pt idx="75">
                  <c:v>1038.41</c:v>
                </c:pt>
                <c:pt idx="76">
                  <c:v>1031.67</c:v>
                </c:pt>
                <c:pt idx="77">
                  <c:v>1032.58</c:v>
                </c:pt>
                <c:pt idx="78">
                  <c:v>1010.41</c:v>
                </c:pt>
                <c:pt idx="79">
                  <c:v>1015.42</c:v>
                </c:pt>
                <c:pt idx="80">
                  <c:v>1036.9</c:v>
                </c:pt>
                <c:pt idx="81">
                  <c:v>1040.57</c:v>
                </c:pt>
                <c:pt idx="82">
                  <c:v>1053.16</c:v>
                </c:pt>
                <c:pt idx="83">
                  <c:v>1037.27</c:v>
                </c:pt>
                <c:pt idx="84">
                  <c:v>1024.56</c:v>
                </c:pt>
                <c:pt idx="85">
                  <c:v>1040.88</c:v>
                </c:pt>
                <c:pt idx="86">
                  <c:v>1032.29</c:v>
                </c:pt>
                <c:pt idx="87">
                  <c:v>1033.21</c:v>
                </c:pt>
                <c:pt idx="88">
                  <c:v>1048.09</c:v>
                </c:pt>
                <c:pt idx="89">
                  <c:v>1054.27</c:v>
                </c:pt>
                <c:pt idx="90">
                  <c:v>1018.02</c:v>
                </c:pt>
                <c:pt idx="91">
                  <c:v>1009.88</c:v>
                </c:pt>
                <c:pt idx="92">
                  <c:v>1035.04</c:v>
                </c:pt>
                <c:pt idx="93">
                  <c:v>1045.45</c:v>
                </c:pt>
                <c:pt idx="94">
                  <c:v>1042.8</c:v>
                </c:pt>
                <c:pt idx="95">
                  <c:v>1057.03</c:v>
                </c:pt>
                <c:pt idx="96">
                  <c:v>1031.84</c:v>
                </c:pt>
                <c:pt idx="97">
                  <c:v>1038.98</c:v>
                </c:pt>
                <c:pt idx="98">
                  <c:v>1064.27</c:v>
                </c:pt>
                <c:pt idx="99">
                  <c:v>1069.83</c:v>
                </c:pt>
                <c:pt idx="100">
                  <c:v>1054.96</c:v>
                </c:pt>
                <c:pt idx="101">
                  <c:v>1072.86</c:v>
                </c:pt>
                <c:pt idx="102">
                  <c:v>1049.99</c:v>
                </c:pt>
                <c:pt idx="103">
                  <c:v>1055.33</c:v>
                </c:pt>
                <c:pt idx="104">
                  <c:v>1052.39</c:v>
                </c:pt>
                <c:pt idx="105">
                  <c:v>1080.31</c:v>
                </c:pt>
                <c:pt idx="106">
                  <c:v>1063.72</c:v>
                </c:pt>
                <c:pt idx="107">
                  <c:v>1071.75</c:v>
                </c:pt>
                <c:pt idx="108">
                  <c:v>1059.78</c:v>
                </c:pt>
                <c:pt idx="109">
                  <c:v>1058.31</c:v>
                </c:pt>
                <c:pt idx="110">
                  <c:v>1093.42</c:v>
                </c:pt>
                <c:pt idx="111">
                  <c:v>1129.25</c:v>
                </c:pt>
                <c:pt idx="112">
                  <c:v>1145.27</c:v>
                </c:pt>
                <c:pt idx="113">
                  <c:v>1126.55</c:v>
                </c:pt>
                <c:pt idx="114">
                  <c:v>1107.7</c:v>
                </c:pt>
                <c:pt idx="115">
                  <c:v>1090.42</c:v>
                </c:pt>
                <c:pt idx="116">
                  <c:v>1092.62</c:v>
                </c:pt>
                <c:pt idx="117">
                  <c:v>1100.55</c:v>
                </c:pt>
                <c:pt idx="118">
                  <c:v>1079.35</c:v>
                </c:pt>
                <c:pt idx="119">
                  <c:v>1084.2</c:v>
                </c:pt>
                <c:pt idx="120">
                  <c:v>1074.8</c:v>
                </c:pt>
                <c:pt idx="121">
                  <c:v>1078.34</c:v>
                </c:pt>
                <c:pt idx="122">
                  <c:v>1109.66</c:v>
                </c:pt>
                <c:pt idx="123">
                  <c:v>1092.97</c:v>
                </c:pt>
                <c:pt idx="124">
                  <c:v>1086.35</c:v>
                </c:pt>
                <c:pt idx="125">
                  <c:v>1097.42</c:v>
                </c:pt>
                <c:pt idx="126">
                  <c:v>1095.46</c:v>
                </c:pt>
                <c:pt idx="127">
                  <c:v>1107.82</c:v>
                </c:pt>
                <c:pt idx="128">
                  <c:v>1122.08</c:v>
                </c:pt>
                <c:pt idx="129">
                  <c:v>1108.53</c:v>
                </c:pt>
                <c:pt idx="130">
                  <c:v>1105.96</c:v>
                </c:pt>
                <c:pt idx="131">
                  <c:v>1104.29</c:v>
                </c:pt>
                <c:pt idx="132">
                  <c:v>1104.48</c:v>
                </c:pt>
                <c:pt idx="133">
                  <c:v>1140.38</c:v>
                </c:pt>
                <c:pt idx="134">
                  <c:v>1146.82</c:v>
                </c:pt>
                <c:pt idx="135">
                  <c:v>1144.13</c:v>
                </c:pt>
                <c:pt idx="136">
                  <c:v>1156.46</c:v>
                </c:pt>
                <c:pt idx="137">
                  <c:v>1154.45</c:v>
                </c:pt>
                <c:pt idx="138">
                  <c:v>1139.12</c:v>
                </c:pt>
                <c:pt idx="139">
                  <c:v>1135.73</c:v>
                </c:pt>
                <c:pt idx="140">
                  <c:v>1154.61</c:v>
                </c:pt>
                <c:pt idx="141">
                  <c:v>1174.27</c:v>
                </c:pt>
                <c:pt idx="142">
                  <c:v>1180.69</c:v>
                </c:pt>
                <c:pt idx="143">
                  <c:v>1174.72</c:v>
                </c:pt>
                <c:pt idx="144">
                  <c:v>1176.54</c:v>
                </c:pt>
                <c:pt idx="145">
                  <c:v>1154.83</c:v>
                </c:pt>
                <c:pt idx="146">
                  <c:v>1177.87</c:v>
                </c:pt>
                <c:pt idx="147">
                  <c:v>1184.67</c:v>
                </c:pt>
                <c:pt idx="148">
                  <c:v>1198.63</c:v>
                </c:pt>
                <c:pt idx="149">
                  <c:v>1217.15</c:v>
                </c:pt>
                <c:pt idx="150">
                  <c:v>1197.02</c:v>
                </c:pt>
                <c:pt idx="151">
                  <c:v>1193.2</c:v>
                </c:pt>
                <c:pt idx="152">
                  <c:v>1213.21</c:v>
                </c:pt>
                <c:pt idx="153">
                  <c:v>1226.29</c:v>
                </c:pt>
                <c:pt idx="154">
                  <c:v>1207.11</c:v>
                </c:pt>
                <c:pt idx="155">
                  <c:v>1217.47</c:v>
                </c:pt>
                <c:pt idx="156">
                  <c:v>1211.39</c:v>
                </c:pt>
                <c:pt idx="157">
                  <c:v>1228.28</c:v>
                </c:pt>
              </c:numCache>
            </c:numRef>
          </c:val>
          <c:smooth val="0"/>
        </c:ser>
        <c:ser>
          <c:idx val="1"/>
          <c:order val="1"/>
          <c:tx>
            <c:v>Canada</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AVGWKERN!$A$140:$A$307</c:f>
              <c:numCache>
                <c:ptCount val="168"/>
                <c:pt idx="0">
                  <c:v>2011</c:v>
                </c:pt>
                <c:pt idx="12">
                  <c:v>2012</c:v>
                </c:pt>
                <c:pt idx="24">
                  <c:v>2013</c:v>
                </c:pt>
                <c:pt idx="36">
                  <c:v>2014</c:v>
                </c:pt>
                <c:pt idx="48">
                  <c:v>2015</c:v>
                </c:pt>
                <c:pt idx="60">
                  <c:v>2016</c:v>
                </c:pt>
                <c:pt idx="72">
                  <c:v>2017</c:v>
                </c:pt>
                <c:pt idx="84">
                  <c:v>2018</c:v>
                </c:pt>
                <c:pt idx="96">
                  <c:v>2019</c:v>
                </c:pt>
                <c:pt idx="108">
                  <c:v>2020</c:v>
                </c:pt>
                <c:pt idx="120">
                  <c:v>2021</c:v>
                </c:pt>
                <c:pt idx="132">
                  <c:v>2022</c:v>
                </c:pt>
                <c:pt idx="144">
                  <c:v>2023</c:v>
                </c:pt>
                <c:pt idx="156">
                  <c:v>2024</c:v>
                </c:pt>
              </c:numCache>
            </c:numRef>
          </c:cat>
          <c:val>
            <c:numRef>
              <c:f>AVGWKERN!$F$140:$F$307</c:f>
              <c:numCache>
                <c:ptCount val="168"/>
                <c:pt idx="0">
                  <c:v>871.39</c:v>
                </c:pt>
                <c:pt idx="1">
                  <c:v>877.66</c:v>
                </c:pt>
                <c:pt idx="2">
                  <c:v>873.84</c:v>
                </c:pt>
                <c:pt idx="3">
                  <c:v>869.53</c:v>
                </c:pt>
                <c:pt idx="4">
                  <c:v>869.25</c:v>
                </c:pt>
                <c:pt idx="5">
                  <c:v>871.34</c:v>
                </c:pt>
                <c:pt idx="6">
                  <c:v>864.97</c:v>
                </c:pt>
                <c:pt idx="7">
                  <c:v>867.86</c:v>
                </c:pt>
                <c:pt idx="8">
                  <c:v>869.73</c:v>
                </c:pt>
                <c:pt idx="9">
                  <c:v>882.06</c:v>
                </c:pt>
                <c:pt idx="10">
                  <c:v>880.57</c:v>
                </c:pt>
                <c:pt idx="11">
                  <c:v>884.11</c:v>
                </c:pt>
                <c:pt idx="12">
                  <c:v>883.45</c:v>
                </c:pt>
                <c:pt idx="13">
                  <c:v>887.75</c:v>
                </c:pt>
                <c:pt idx="14">
                  <c:v>890.16</c:v>
                </c:pt>
                <c:pt idx="15">
                  <c:v>888.98</c:v>
                </c:pt>
                <c:pt idx="16">
                  <c:v>887.91</c:v>
                </c:pt>
                <c:pt idx="17">
                  <c:v>894.85</c:v>
                </c:pt>
                <c:pt idx="18">
                  <c:v>897.21</c:v>
                </c:pt>
                <c:pt idx="19">
                  <c:v>899.49</c:v>
                </c:pt>
                <c:pt idx="20">
                  <c:v>898.58</c:v>
                </c:pt>
                <c:pt idx="21">
                  <c:v>903.17</c:v>
                </c:pt>
                <c:pt idx="22">
                  <c:v>903.68</c:v>
                </c:pt>
                <c:pt idx="23">
                  <c:v>907.91</c:v>
                </c:pt>
                <c:pt idx="24">
                  <c:v>898.58</c:v>
                </c:pt>
                <c:pt idx="25">
                  <c:v>911.91</c:v>
                </c:pt>
                <c:pt idx="26">
                  <c:v>905</c:v>
                </c:pt>
                <c:pt idx="27">
                  <c:v>905.45</c:v>
                </c:pt>
                <c:pt idx="28">
                  <c:v>910.54</c:v>
                </c:pt>
                <c:pt idx="29">
                  <c:v>911.74</c:v>
                </c:pt>
                <c:pt idx="30">
                  <c:v>906.88</c:v>
                </c:pt>
                <c:pt idx="31">
                  <c:v>906.93</c:v>
                </c:pt>
                <c:pt idx="32">
                  <c:v>907.88</c:v>
                </c:pt>
                <c:pt idx="33">
                  <c:v>916.34</c:v>
                </c:pt>
                <c:pt idx="34">
                  <c:v>922.39</c:v>
                </c:pt>
                <c:pt idx="35">
                  <c:v>930.78</c:v>
                </c:pt>
                <c:pt idx="36">
                  <c:v>920.45</c:v>
                </c:pt>
                <c:pt idx="37">
                  <c:v>933.22</c:v>
                </c:pt>
                <c:pt idx="38">
                  <c:v>930.73</c:v>
                </c:pt>
                <c:pt idx="39">
                  <c:v>931.36</c:v>
                </c:pt>
                <c:pt idx="40">
                  <c:v>932.92</c:v>
                </c:pt>
                <c:pt idx="41">
                  <c:v>938.75</c:v>
                </c:pt>
                <c:pt idx="42">
                  <c:v>939.47</c:v>
                </c:pt>
                <c:pt idx="43">
                  <c:v>935.4</c:v>
                </c:pt>
                <c:pt idx="44">
                  <c:v>934.89</c:v>
                </c:pt>
                <c:pt idx="45">
                  <c:v>940.83</c:v>
                </c:pt>
                <c:pt idx="46">
                  <c:v>937.87</c:v>
                </c:pt>
                <c:pt idx="47">
                  <c:v>948.28</c:v>
                </c:pt>
                <c:pt idx="48">
                  <c:v>944.88</c:v>
                </c:pt>
                <c:pt idx="49">
                  <c:v>956.52</c:v>
                </c:pt>
                <c:pt idx="50">
                  <c:v>956.61</c:v>
                </c:pt>
                <c:pt idx="51">
                  <c:v>954.16</c:v>
                </c:pt>
                <c:pt idx="52">
                  <c:v>944.61</c:v>
                </c:pt>
                <c:pt idx="53">
                  <c:v>955.97</c:v>
                </c:pt>
                <c:pt idx="54">
                  <c:v>953.07</c:v>
                </c:pt>
                <c:pt idx="55">
                  <c:v>940.46</c:v>
                </c:pt>
                <c:pt idx="56">
                  <c:v>948.65</c:v>
                </c:pt>
                <c:pt idx="57">
                  <c:v>953.26</c:v>
                </c:pt>
                <c:pt idx="58">
                  <c:v>950.54</c:v>
                </c:pt>
                <c:pt idx="59">
                  <c:v>964.7</c:v>
                </c:pt>
                <c:pt idx="60">
                  <c:v>946.15</c:v>
                </c:pt>
                <c:pt idx="61">
                  <c:v>960.67</c:v>
                </c:pt>
                <c:pt idx="62">
                  <c:v>960.16</c:v>
                </c:pt>
                <c:pt idx="63">
                  <c:v>954.4</c:v>
                </c:pt>
                <c:pt idx="64">
                  <c:v>950.62</c:v>
                </c:pt>
                <c:pt idx="65">
                  <c:v>960.04</c:v>
                </c:pt>
                <c:pt idx="66">
                  <c:v>951.34</c:v>
                </c:pt>
                <c:pt idx="67">
                  <c:v>954.1</c:v>
                </c:pt>
                <c:pt idx="68">
                  <c:v>950.49</c:v>
                </c:pt>
                <c:pt idx="69">
                  <c:v>952.4</c:v>
                </c:pt>
                <c:pt idx="70">
                  <c:v>959.19</c:v>
                </c:pt>
                <c:pt idx="71">
                  <c:v>979.15</c:v>
                </c:pt>
                <c:pt idx="72">
                  <c:v>963.53</c:v>
                </c:pt>
                <c:pt idx="73">
                  <c:v>970.69</c:v>
                </c:pt>
                <c:pt idx="74">
                  <c:v>973.62</c:v>
                </c:pt>
                <c:pt idx="75">
                  <c:v>970.96</c:v>
                </c:pt>
                <c:pt idx="76">
                  <c:v>966.02</c:v>
                </c:pt>
                <c:pt idx="77">
                  <c:v>975.28</c:v>
                </c:pt>
                <c:pt idx="78">
                  <c:v>962.42</c:v>
                </c:pt>
                <c:pt idx="79">
                  <c:v>972.49</c:v>
                </c:pt>
                <c:pt idx="80">
                  <c:v>980.52</c:v>
                </c:pt>
                <c:pt idx="81">
                  <c:v>980.45</c:v>
                </c:pt>
                <c:pt idx="82">
                  <c:v>990.43</c:v>
                </c:pt>
                <c:pt idx="83">
                  <c:v>1003.74</c:v>
                </c:pt>
                <c:pt idx="84">
                  <c:v>989.04</c:v>
                </c:pt>
                <c:pt idx="85">
                  <c:v>1004.64</c:v>
                </c:pt>
                <c:pt idx="86">
                  <c:v>1003.61</c:v>
                </c:pt>
                <c:pt idx="87">
                  <c:v>994.63</c:v>
                </c:pt>
                <c:pt idx="88">
                  <c:v>991.78</c:v>
                </c:pt>
                <c:pt idx="89">
                  <c:v>1004.83</c:v>
                </c:pt>
                <c:pt idx="90">
                  <c:v>991.08</c:v>
                </c:pt>
                <c:pt idx="91">
                  <c:v>1001.57</c:v>
                </c:pt>
                <c:pt idx="92">
                  <c:v>995.95</c:v>
                </c:pt>
                <c:pt idx="93">
                  <c:v>1004.17</c:v>
                </c:pt>
                <c:pt idx="94">
                  <c:v>1010.85</c:v>
                </c:pt>
                <c:pt idx="95">
                  <c:v>1021.1</c:v>
                </c:pt>
                <c:pt idx="96">
                  <c:v>1007.82</c:v>
                </c:pt>
                <c:pt idx="97">
                  <c:v>1014.98</c:v>
                </c:pt>
                <c:pt idx="98">
                  <c:v>1022.12</c:v>
                </c:pt>
                <c:pt idx="99">
                  <c:v>1017.47</c:v>
                </c:pt>
                <c:pt idx="100">
                  <c:v>1028.67</c:v>
                </c:pt>
                <c:pt idx="101">
                  <c:v>1024.64</c:v>
                </c:pt>
                <c:pt idx="102">
                  <c:v>1018.49</c:v>
                </c:pt>
                <c:pt idx="103">
                  <c:v>1028</c:v>
                </c:pt>
                <c:pt idx="104">
                  <c:v>1034.2</c:v>
                </c:pt>
                <c:pt idx="105">
                  <c:v>1042.88</c:v>
                </c:pt>
                <c:pt idx="106">
                  <c:v>1041.96</c:v>
                </c:pt>
                <c:pt idx="107">
                  <c:v>1056.42</c:v>
                </c:pt>
                <c:pt idx="108">
                  <c:v>1046.64</c:v>
                </c:pt>
                <c:pt idx="109">
                  <c:v>1050.53</c:v>
                </c:pt>
                <c:pt idx="110">
                  <c:v>1054.37</c:v>
                </c:pt>
                <c:pt idx="111">
                  <c:v>1113.72</c:v>
                </c:pt>
                <c:pt idx="112">
                  <c:v>1134.38</c:v>
                </c:pt>
                <c:pt idx="113">
                  <c:v>1118.32</c:v>
                </c:pt>
                <c:pt idx="114">
                  <c:v>1102.93</c:v>
                </c:pt>
                <c:pt idx="115">
                  <c:v>1104.62</c:v>
                </c:pt>
                <c:pt idx="116">
                  <c:v>1103.15</c:v>
                </c:pt>
                <c:pt idx="117">
                  <c:v>1104.09</c:v>
                </c:pt>
                <c:pt idx="118">
                  <c:v>1111.49</c:v>
                </c:pt>
                <c:pt idx="119">
                  <c:v>1127.88</c:v>
                </c:pt>
                <c:pt idx="120">
                  <c:v>1130.98</c:v>
                </c:pt>
                <c:pt idx="121">
                  <c:v>1139.08</c:v>
                </c:pt>
                <c:pt idx="122">
                  <c:v>1126.71</c:v>
                </c:pt>
                <c:pt idx="123">
                  <c:v>1124.93</c:v>
                </c:pt>
                <c:pt idx="124">
                  <c:v>1130.95</c:v>
                </c:pt>
                <c:pt idx="125">
                  <c:v>1122.67</c:v>
                </c:pt>
                <c:pt idx="126">
                  <c:v>1119.83</c:v>
                </c:pt>
                <c:pt idx="127">
                  <c:v>1128.2</c:v>
                </c:pt>
                <c:pt idx="128">
                  <c:v>1130.39</c:v>
                </c:pt>
                <c:pt idx="129">
                  <c:v>1129.72</c:v>
                </c:pt>
                <c:pt idx="130">
                  <c:v>1130.91</c:v>
                </c:pt>
                <c:pt idx="131">
                  <c:v>1147.31</c:v>
                </c:pt>
                <c:pt idx="132">
                  <c:v>1153.95</c:v>
                </c:pt>
                <c:pt idx="133">
                  <c:v>1163.47</c:v>
                </c:pt>
                <c:pt idx="134">
                  <c:v>1175.21</c:v>
                </c:pt>
                <c:pt idx="135">
                  <c:v>1162.59</c:v>
                </c:pt>
                <c:pt idx="136">
                  <c:v>1161.2</c:v>
                </c:pt>
                <c:pt idx="137">
                  <c:v>1161.37</c:v>
                </c:pt>
                <c:pt idx="138">
                  <c:v>1154.7</c:v>
                </c:pt>
                <c:pt idx="139">
                  <c:v>1163.24</c:v>
                </c:pt>
                <c:pt idx="140">
                  <c:v>1165.83</c:v>
                </c:pt>
                <c:pt idx="141">
                  <c:v>1168.54</c:v>
                </c:pt>
                <c:pt idx="142">
                  <c:v>1175.23</c:v>
                </c:pt>
                <c:pt idx="143">
                  <c:v>1177.3</c:v>
                </c:pt>
                <c:pt idx="144">
                  <c:v>1186.12</c:v>
                </c:pt>
                <c:pt idx="145">
                  <c:v>1183.7</c:v>
                </c:pt>
                <c:pt idx="146">
                  <c:v>1195.95</c:v>
                </c:pt>
                <c:pt idx="147">
                  <c:v>1199.64</c:v>
                </c:pt>
                <c:pt idx="148">
                  <c:v>1204.41</c:v>
                </c:pt>
                <c:pt idx="149">
                  <c:v>1204.47</c:v>
                </c:pt>
                <c:pt idx="150">
                  <c:v>1205.33</c:v>
                </c:pt>
                <c:pt idx="151">
                  <c:v>1210</c:v>
                </c:pt>
                <c:pt idx="152">
                  <c:v>1212.18</c:v>
                </c:pt>
                <c:pt idx="153">
                  <c:v>1214.12</c:v>
                </c:pt>
                <c:pt idx="154">
                  <c:v>1221.27</c:v>
                </c:pt>
                <c:pt idx="155">
                  <c:v>1221.29</c:v>
                </c:pt>
                <c:pt idx="156">
                  <c:v>1229.81</c:v>
                </c:pt>
                <c:pt idx="157">
                  <c:v>1238.21</c:v>
                </c:pt>
              </c:numCache>
            </c:numRef>
          </c:val>
          <c:smooth val="0"/>
        </c:ser>
        <c:marker val="1"/>
        <c:axId val="2387609"/>
        <c:axId val="21488482"/>
      </c:lineChart>
      <c:catAx>
        <c:axId val="2387609"/>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7"/>
              <c:y val="-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488482"/>
        <c:crosses val="autoZero"/>
        <c:auto val="1"/>
        <c:lblOffset val="100"/>
        <c:tickLblSkip val="12"/>
        <c:tickMarkSkip val="12"/>
        <c:noMultiLvlLbl val="0"/>
      </c:catAx>
      <c:valAx>
        <c:axId val="21488482"/>
        <c:scaling>
          <c:orientation val="minMax"/>
          <c:min val="600"/>
        </c:scaling>
        <c:axPos val="l"/>
        <c:title>
          <c:tx>
            <c:rich>
              <a:bodyPr vert="horz" rot="-5400000" anchor="ctr"/>
              <a:lstStyle/>
              <a:p>
                <a:pPr algn="ctr">
                  <a:defRPr/>
                </a:pPr>
                <a:r>
                  <a:rPr lang="en-US" cap="none" sz="800" b="1" i="0" u="none" baseline="0">
                    <a:solidFill>
                      <a:srgbClr val="000000"/>
                    </a:solidFill>
                  </a:rPr>
                  <a:t>Dollars ($)</a:t>
                </a:r>
              </a:p>
            </c:rich>
          </c:tx>
          <c:layout>
            <c:manualLayout>
              <c:xMode val="factor"/>
              <c:yMode val="factor"/>
              <c:x val="-0.015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87609"/>
        <c:crossesAt val="1"/>
        <c:crossBetween val="between"/>
        <c:dispUnits/>
      </c:valAx>
      <c:spPr>
        <a:noFill/>
        <a:ln>
          <a:noFill/>
        </a:ln>
      </c:spPr>
    </c:plotArea>
    <c:legend>
      <c:legendPos val="r"/>
      <c:layout>
        <c:manualLayout>
          <c:xMode val="edge"/>
          <c:yMode val="edge"/>
          <c:x val="0.326"/>
          <c:y val="0.11225"/>
          <c:w val="0.274"/>
          <c:h val="0.064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0.2295</cdr:x>
      <cdr:y>0.96875</cdr:y>
    </cdr:from>
    <cdr:to>
      <cdr:x>0.7445</cdr:x>
      <cdr:y>0.99975</cdr:y>
    </cdr:to>
    <cdr:sp>
      <cdr:nvSpPr>
        <cdr:cNvPr id="1" name="Rectangle 1"/>
        <cdr:cNvSpPr>
          <a:spLocks/>
        </cdr:cNvSpPr>
      </cdr:nvSpPr>
      <cdr:spPr>
        <a:xfrm>
          <a:off x="2028825" y="6019800"/>
          <a:ext cx="45529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Source: Statistics Canada, Survey of Employment, Payrolls and Hours (SEPH)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628650</xdr:colOff>
      <xdr:row>39</xdr:row>
      <xdr:rowOff>66675</xdr:rowOff>
    </xdr:to>
    <xdr:graphicFrame>
      <xdr:nvGraphicFramePr>
        <xdr:cNvPr id="1" name="Chart 1"/>
        <xdr:cNvGraphicFramePr/>
      </xdr:nvGraphicFramePr>
      <xdr:xfrm>
        <a:off x="9525" y="161925"/>
        <a:ext cx="8848725" cy="6219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150.statcan.gc.ca/n1/daily-quotidien/240328/dq240328b-eng.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I320"/>
  <sheetViews>
    <sheetView showGridLines="0" zoomScalePageLayoutView="0" workbookViewId="0" topLeftCell="A1">
      <pane ySplit="7" topLeftCell="A286" activePane="bottomLeft" state="frozen"/>
      <selection pane="topLeft" activeCell="A1" sqref="A1"/>
      <selection pane="bottomLeft" activeCell="D298" sqref="D298"/>
    </sheetView>
  </sheetViews>
  <sheetFormatPr defaultColWidth="9.75390625" defaultRowHeight="12.75"/>
  <cols>
    <col min="1" max="1" width="5.75390625" style="2" customWidth="1"/>
    <col min="2" max="2" width="9.75390625" style="2" customWidth="1"/>
    <col min="3" max="3" width="8.125" style="2" bestFit="1" customWidth="1"/>
    <col min="4" max="4" width="9.75390625" style="6" customWidth="1"/>
    <col min="5" max="5" width="7.75390625" style="2" bestFit="1" customWidth="1"/>
    <col min="6" max="6" width="12.00390625" style="6" customWidth="1"/>
    <col min="7" max="7" width="7.375" style="2" customWidth="1"/>
    <col min="8" max="8" width="3.50390625" style="2" customWidth="1"/>
    <col min="9" max="9" width="12.50390625" style="3" customWidth="1"/>
    <col min="10" max="16384" width="9.75390625" style="2" customWidth="1"/>
  </cols>
  <sheetData>
    <row r="1" spans="1:7" ht="15" customHeight="1">
      <c r="A1" s="41" t="s">
        <v>26</v>
      </c>
      <c r="B1" s="41"/>
      <c r="C1" s="41"/>
      <c r="D1" s="41"/>
      <c r="E1" s="41"/>
      <c r="F1" s="41"/>
      <c r="G1" s="41"/>
    </row>
    <row r="2" spans="1:7" ht="11.25">
      <c r="A2" s="1" t="s">
        <v>15</v>
      </c>
      <c r="B2" s="4"/>
      <c r="C2" s="4"/>
      <c r="D2" s="4"/>
      <c r="E2" s="4"/>
      <c r="F2" s="4"/>
      <c r="G2" s="5"/>
    </row>
    <row r="3" spans="1:7" ht="11.25">
      <c r="A3" s="1" t="s">
        <v>0</v>
      </c>
      <c r="B3" s="4"/>
      <c r="C3" s="4"/>
      <c r="D3" s="4"/>
      <c r="E3" s="4"/>
      <c r="F3" s="4"/>
      <c r="G3" s="5"/>
    </row>
    <row r="5" spans="4:9" ht="25.5" customHeight="1">
      <c r="D5" s="39" t="s">
        <v>22</v>
      </c>
      <c r="E5" s="40"/>
      <c r="F5" s="39" t="s">
        <v>1</v>
      </c>
      <c r="G5" s="40"/>
      <c r="I5" s="3" t="s">
        <v>16</v>
      </c>
    </row>
    <row r="6" spans="1:9" ht="16.5" customHeight="1">
      <c r="A6" s="3"/>
      <c r="D6" s="21" t="s">
        <v>23</v>
      </c>
      <c r="E6" s="21" t="s">
        <v>14</v>
      </c>
      <c r="F6" s="21" t="s">
        <v>23</v>
      </c>
      <c r="G6" s="22" t="s">
        <v>14</v>
      </c>
      <c r="I6" s="8"/>
    </row>
    <row r="7" spans="1:9" ht="16.5" customHeight="1">
      <c r="A7" s="18" t="s">
        <v>19</v>
      </c>
      <c r="B7" s="15"/>
      <c r="C7" s="15"/>
      <c r="D7" s="19" t="s">
        <v>18</v>
      </c>
      <c r="E7" s="20"/>
      <c r="F7" s="19" t="s">
        <v>17</v>
      </c>
      <c r="G7" s="20"/>
      <c r="I7" s="23" t="s">
        <v>24</v>
      </c>
    </row>
    <row r="8" spans="1:9" ht="20.25" customHeight="1" hidden="1">
      <c r="A8" s="4">
        <v>2000</v>
      </c>
      <c r="B8" s="9" t="s">
        <v>2</v>
      </c>
      <c r="C8" s="12"/>
      <c r="D8" s="13">
        <v>580.98</v>
      </c>
      <c r="E8" s="11"/>
      <c r="F8" s="13">
        <v>648.36</v>
      </c>
      <c r="G8" s="11"/>
      <c r="I8" s="24"/>
    </row>
    <row r="9" spans="2:9" ht="11.25" hidden="1">
      <c r="B9" s="9" t="s">
        <v>3</v>
      </c>
      <c r="C9" s="12"/>
      <c r="D9" s="13">
        <v>585.3</v>
      </c>
      <c r="E9" s="11"/>
      <c r="F9" s="13">
        <v>650.36</v>
      </c>
      <c r="G9" s="11"/>
      <c r="I9" s="24"/>
    </row>
    <row r="10" spans="2:9" ht="11.25" hidden="1">
      <c r="B10" s="9" t="s">
        <v>4</v>
      </c>
      <c r="C10" s="12"/>
      <c r="D10" s="13">
        <v>594.11</v>
      </c>
      <c r="E10" s="11"/>
      <c r="F10" s="13">
        <v>651.21</v>
      </c>
      <c r="G10" s="11"/>
      <c r="I10" s="24"/>
    </row>
    <row r="11" spans="2:9" ht="11.25" hidden="1">
      <c r="B11" s="9" t="s">
        <v>5</v>
      </c>
      <c r="C11" s="12"/>
      <c r="D11" s="13">
        <v>592.14</v>
      </c>
      <c r="E11" s="11"/>
      <c r="F11" s="13">
        <v>652.68</v>
      </c>
      <c r="G11" s="11"/>
      <c r="I11" s="24"/>
    </row>
    <row r="12" spans="2:9" ht="11.25" hidden="1">
      <c r="B12" s="9" t="s">
        <v>6</v>
      </c>
      <c r="C12" s="12"/>
      <c r="D12" s="13">
        <v>593.88</v>
      </c>
      <c r="E12" s="11"/>
      <c r="F12" s="13">
        <v>653.43</v>
      </c>
      <c r="G12" s="11"/>
      <c r="I12" s="24"/>
    </row>
    <row r="13" spans="2:9" ht="11.25" hidden="1">
      <c r="B13" s="9" t="s">
        <v>7</v>
      </c>
      <c r="C13" s="12"/>
      <c r="D13" s="13">
        <v>594.66</v>
      </c>
      <c r="E13" s="11"/>
      <c r="F13" s="13">
        <v>656.46</v>
      </c>
      <c r="G13" s="11"/>
      <c r="I13" s="24"/>
    </row>
    <row r="14" spans="2:9" ht="11.25" hidden="1">
      <c r="B14" s="9" t="s">
        <v>8</v>
      </c>
      <c r="C14" s="12"/>
      <c r="D14" s="13">
        <v>591.5</v>
      </c>
      <c r="E14" s="11"/>
      <c r="F14" s="13">
        <v>656.51</v>
      </c>
      <c r="G14" s="11"/>
      <c r="I14" s="24"/>
    </row>
    <row r="15" spans="2:9" ht="11.25" hidden="1">
      <c r="B15" s="9" t="s">
        <v>9</v>
      </c>
      <c r="C15" s="12"/>
      <c r="D15" s="13">
        <v>593.35</v>
      </c>
      <c r="E15" s="11"/>
      <c r="F15" s="13">
        <v>658.14</v>
      </c>
      <c r="G15" s="11"/>
      <c r="I15" s="24"/>
    </row>
    <row r="16" spans="2:9" ht="11.25" hidden="1">
      <c r="B16" s="9" t="s">
        <v>10</v>
      </c>
      <c r="C16" s="12"/>
      <c r="D16" s="13">
        <v>602.7</v>
      </c>
      <c r="E16" s="11"/>
      <c r="F16" s="13">
        <v>658.82</v>
      </c>
      <c r="G16" s="11"/>
      <c r="I16" s="24"/>
    </row>
    <row r="17" spans="2:9" ht="11.25" hidden="1">
      <c r="B17" s="9" t="s">
        <v>11</v>
      </c>
      <c r="C17" s="12"/>
      <c r="D17" s="13">
        <v>598.72</v>
      </c>
      <c r="E17" s="11"/>
      <c r="F17" s="13">
        <v>658.84</v>
      </c>
      <c r="G17" s="11"/>
      <c r="I17" s="24"/>
    </row>
    <row r="18" spans="2:9" ht="11.25" hidden="1">
      <c r="B18" s="9" t="s">
        <v>12</v>
      </c>
      <c r="C18" s="12"/>
      <c r="D18" s="13">
        <v>597.86</v>
      </c>
      <c r="E18" s="11"/>
      <c r="F18" s="13">
        <v>659.49</v>
      </c>
      <c r="G18" s="11"/>
      <c r="I18" s="24"/>
    </row>
    <row r="19" spans="2:9" ht="11.25" hidden="1">
      <c r="B19" s="9" t="s">
        <v>13</v>
      </c>
      <c r="C19" s="12"/>
      <c r="D19" s="13">
        <v>602.81</v>
      </c>
      <c r="E19" s="11"/>
      <c r="F19" s="13">
        <v>661.44</v>
      </c>
      <c r="G19" s="11"/>
      <c r="I19" s="24">
        <f>AVERAGE(D8:D19)</f>
        <v>594.0008333333334</v>
      </c>
    </row>
    <row r="20" spans="1:9" ht="20.25" customHeight="1">
      <c r="A20" s="4">
        <v>2001</v>
      </c>
      <c r="B20" s="9" t="s">
        <v>2</v>
      </c>
      <c r="C20" s="12"/>
      <c r="D20" s="13">
        <v>593.93</v>
      </c>
      <c r="E20" s="11">
        <f aca="true" t="shared" si="0" ref="E20:E31">(+D20/D8)-1</f>
        <v>0.022289923921649413</v>
      </c>
      <c r="F20" s="13">
        <v>657.98</v>
      </c>
      <c r="G20" s="11">
        <f aca="true" t="shared" si="1" ref="G20:G31">(+F20/F8)-1</f>
        <v>0.01483743599234999</v>
      </c>
      <c r="I20" s="24"/>
    </row>
    <row r="21" spans="2:9" ht="11.25">
      <c r="B21" s="9" t="s">
        <v>3</v>
      </c>
      <c r="C21" s="12"/>
      <c r="D21" s="13">
        <v>591.87</v>
      </c>
      <c r="E21" s="11">
        <f t="shared" si="0"/>
        <v>0.011225012813941726</v>
      </c>
      <c r="F21" s="13">
        <v>655.73</v>
      </c>
      <c r="G21" s="11">
        <f t="shared" si="1"/>
        <v>0.008256965373024228</v>
      </c>
      <c r="I21" s="24"/>
    </row>
    <row r="22" spans="2:9" ht="11.25">
      <c r="B22" s="9" t="s">
        <v>4</v>
      </c>
      <c r="C22" s="12"/>
      <c r="D22" s="13">
        <v>593.3</v>
      </c>
      <c r="E22" s="11">
        <f t="shared" si="0"/>
        <v>-0.0013633838851392355</v>
      </c>
      <c r="F22" s="13">
        <v>655.82</v>
      </c>
      <c r="G22" s="11">
        <f t="shared" si="1"/>
        <v>0.007079129620245483</v>
      </c>
      <c r="I22" s="24"/>
    </row>
    <row r="23" spans="2:9" ht="11.25">
      <c r="B23" s="9" t="s">
        <v>5</v>
      </c>
      <c r="C23" s="12"/>
      <c r="D23" s="13">
        <v>591.83</v>
      </c>
      <c r="E23" s="11">
        <f t="shared" si="0"/>
        <v>-0.0005235248420980554</v>
      </c>
      <c r="F23" s="13">
        <v>654.01</v>
      </c>
      <c r="G23" s="11">
        <f t="shared" si="1"/>
        <v>0.0020377520377521385</v>
      </c>
      <c r="I23" s="24"/>
    </row>
    <row r="24" spans="2:9" ht="11.25">
      <c r="B24" s="9" t="s">
        <v>6</v>
      </c>
      <c r="C24" s="12"/>
      <c r="D24" s="13">
        <v>588.1</v>
      </c>
      <c r="E24" s="11">
        <f t="shared" si="0"/>
        <v>-0.009732605913652548</v>
      </c>
      <c r="F24" s="13">
        <v>649.95</v>
      </c>
      <c r="G24" s="11">
        <f t="shared" si="1"/>
        <v>-0.005325742619714302</v>
      </c>
      <c r="I24" s="24"/>
    </row>
    <row r="25" spans="2:9" ht="11.25">
      <c r="B25" s="9" t="s">
        <v>7</v>
      </c>
      <c r="C25" s="12"/>
      <c r="D25" s="13">
        <v>591.8</v>
      </c>
      <c r="E25" s="11">
        <f t="shared" si="0"/>
        <v>-0.004809470958194617</v>
      </c>
      <c r="F25" s="13">
        <v>657.99</v>
      </c>
      <c r="G25" s="11">
        <f t="shared" si="1"/>
        <v>0.002330682752947677</v>
      </c>
      <c r="I25" s="24"/>
    </row>
    <row r="26" spans="2:9" ht="11.25">
      <c r="B26" s="9" t="s">
        <v>8</v>
      </c>
      <c r="C26" s="12"/>
      <c r="D26" s="13">
        <v>590.85</v>
      </c>
      <c r="E26" s="11">
        <f t="shared" si="0"/>
        <v>-0.001098901098901095</v>
      </c>
      <c r="F26" s="13">
        <v>655.29</v>
      </c>
      <c r="G26" s="11">
        <f t="shared" si="1"/>
        <v>-0.0018583113737795642</v>
      </c>
      <c r="I26" s="24"/>
    </row>
    <row r="27" spans="2:9" ht="11.25">
      <c r="B27" s="9" t="s">
        <v>9</v>
      </c>
      <c r="C27" s="12"/>
      <c r="D27" s="13">
        <v>593.44</v>
      </c>
      <c r="E27" s="11">
        <f t="shared" si="0"/>
        <v>0.00015168113255259463</v>
      </c>
      <c r="F27" s="13">
        <v>655.36</v>
      </c>
      <c r="G27" s="11">
        <f t="shared" si="1"/>
        <v>-0.004224025283374289</v>
      </c>
      <c r="I27" s="24"/>
    </row>
    <row r="28" spans="2:9" ht="11.25">
      <c r="B28" s="9" t="s">
        <v>10</v>
      </c>
      <c r="C28" s="12"/>
      <c r="D28" s="13">
        <v>600.85</v>
      </c>
      <c r="E28" s="11">
        <f t="shared" si="0"/>
        <v>-0.003069520491123301</v>
      </c>
      <c r="F28" s="13">
        <v>660.32</v>
      </c>
      <c r="G28" s="11">
        <f t="shared" si="1"/>
        <v>0.0022767979114173276</v>
      </c>
      <c r="I28" s="24"/>
    </row>
    <row r="29" spans="2:9" ht="11.25">
      <c r="B29" s="9" t="s">
        <v>11</v>
      </c>
      <c r="C29" s="12"/>
      <c r="D29" s="13">
        <v>596.37</v>
      </c>
      <c r="E29" s="11">
        <f t="shared" si="0"/>
        <v>-0.003925040085515752</v>
      </c>
      <c r="F29" s="13">
        <v>660.88</v>
      </c>
      <c r="G29" s="11">
        <f t="shared" si="1"/>
        <v>0.003096351162649391</v>
      </c>
      <c r="I29" s="24"/>
    </row>
    <row r="30" spans="2:9" ht="11.25">
      <c r="B30" s="9" t="s">
        <v>12</v>
      </c>
      <c r="C30" s="12"/>
      <c r="D30" s="13">
        <v>585.1</v>
      </c>
      <c r="E30" s="11">
        <f t="shared" si="0"/>
        <v>-0.02134278928177169</v>
      </c>
      <c r="F30" s="13">
        <v>659.48</v>
      </c>
      <c r="G30" s="11">
        <f t="shared" si="1"/>
        <v>-1.5163232194526088E-05</v>
      </c>
      <c r="I30" s="24"/>
    </row>
    <row r="31" spans="2:9" ht="11.25">
      <c r="B31" s="9" t="s">
        <v>13</v>
      </c>
      <c r="C31" s="12"/>
      <c r="D31" s="13">
        <v>593.83</v>
      </c>
      <c r="E31" s="11">
        <f t="shared" si="0"/>
        <v>-0.014896899520578488</v>
      </c>
      <c r="F31" s="13">
        <v>661.41</v>
      </c>
      <c r="G31" s="11">
        <f t="shared" si="1"/>
        <v>-4.535558780849325E-05</v>
      </c>
      <c r="I31" s="24">
        <v>592.62</v>
      </c>
    </row>
    <row r="32" spans="1:9" ht="22.5" customHeight="1">
      <c r="A32" s="4">
        <v>2002</v>
      </c>
      <c r="B32" s="9" t="s">
        <v>2</v>
      </c>
      <c r="C32" s="12"/>
      <c r="D32" s="13">
        <v>598.96</v>
      </c>
      <c r="E32" s="11">
        <f aca="true" t="shared" si="2" ref="E32:E151">(+D32/D20)-1</f>
        <v>0.00846901149967172</v>
      </c>
      <c r="F32" s="13">
        <v>664.03</v>
      </c>
      <c r="G32" s="11">
        <f aca="true" t="shared" si="3" ref="G32:G160">(+F32/F20)-1</f>
        <v>0.00919480835283748</v>
      </c>
      <c r="I32" s="24"/>
    </row>
    <row r="33" spans="2:9" ht="11.25">
      <c r="B33" s="9" t="s">
        <v>3</v>
      </c>
      <c r="C33" s="12"/>
      <c r="D33" s="13">
        <v>590.22</v>
      </c>
      <c r="E33" s="11">
        <f t="shared" si="2"/>
        <v>-0.002787774342338678</v>
      </c>
      <c r="F33" s="13">
        <v>662.51</v>
      </c>
      <c r="G33" s="11">
        <f t="shared" si="3"/>
        <v>0.010339621490552453</v>
      </c>
      <c r="I33" s="24"/>
    </row>
    <row r="34" spans="2:9" ht="11.25">
      <c r="B34" s="9" t="s">
        <v>4</v>
      </c>
      <c r="C34" s="12"/>
      <c r="D34" s="13">
        <v>599.97</v>
      </c>
      <c r="E34" s="11">
        <f t="shared" si="2"/>
        <v>0.011242204618236995</v>
      </c>
      <c r="F34" s="13">
        <v>666.79</v>
      </c>
      <c r="G34" s="11">
        <f t="shared" si="3"/>
        <v>0.016727150742581687</v>
      </c>
      <c r="I34" s="24"/>
    </row>
    <row r="35" spans="2:9" ht="11.25">
      <c r="B35" s="9" t="s">
        <v>5</v>
      </c>
      <c r="C35" s="12"/>
      <c r="D35" s="13">
        <v>604.73</v>
      </c>
      <c r="E35" s="11">
        <f t="shared" si="2"/>
        <v>0.021796799756686802</v>
      </c>
      <c r="F35" s="13">
        <v>674.49</v>
      </c>
      <c r="G35" s="11">
        <f t="shared" si="3"/>
        <v>0.03131450589440532</v>
      </c>
      <c r="I35" s="24"/>
    </row>
    <row r="36" spans="2:9" ht="11.25">
      <c r="B36" s="9" t="s">
        <v>6</v>
      </c>
      <c r="C36" s="12"/>
      <c r="D36" s="13">
        <v>610.97</v>
      </c>
      <c r="E36" s="11">
        <f t="shared" si="2"/>
        <v>0.038887944227172344</v>
      </c>
      <c r="F36" s="13">
        <v>669.53</v>
      </c>
      <c r="G36" s="11">
        <f t="shared" si="3"/>
        <v>0.03012539426109684</v>
      </c>
      <c r="I36" s="24"/>
    </row>
    <row r="37" spans="2:9" ht="11.25">
      <c r="B37" s="9" t="s">
        <v>7</v>
      </c>
      <c r="C37" s="12"/>
      <c r="D37" s="13">
        <v>607</v>
      </c>
      <c r="E37" s="11">
        <f t="shared" si="2"/>
        <v>0.025684352821899292</v>
      </c>
      <c r="F37" s="13">
        <v>671.55</v>
      </c>
      <c r="G37" s="11">
        <f t="shared" si="3"/>
        <v>0.02060821593033313</v>
      </c>
      <c r="I37" s="24"/>
    </row>
    <row r="38" spans="2:9" ht="11.25">
      <c r="B38" s="9" t="s">
        <v>8</v>
      </c>
      <c r="C38" s="12"/>
      <c r="D38" s="13">
        <v>607.46</v>
      </c>
      <c r="E38" s="11">
        <f t="shared" si="2"/>
        <v>0.028112041973428203</v>
      </c>
      <c r="F38" s="13">
        <v>675.32</v>
      </c>
      <c r="G38" s="11">
        <f t="shared" si="3"/>
        <v>0.030566619359367664</v>
      </c>
      <c r="I38" s="24"/>
    </row>
    <row r="39" spans="2:9" ht="11.25">
      <c r="B39" s="9" t="s">
        <v>9</v>
      </c>
      <c r="C39" s="12"/>
      <c r="D39" s="13">
        <v>603.91</v>
      </c>
      <c r="E39" s="11">
        <f t="shared" si="2"/>
        <v>0.01764289565920718</v>
      </c>
      <c r="F39" s="13">
        <v>668.09</v>
      </c>
      <c r="G39" s="11">
        <f t="shared" si="3"/>
        <v>0.0194244384765625</v>
      </c>
      <c r="I39" s="24"/>
    </row>
    <row r="40" spans="2:9" ht="11.25">
      <c r="B40" s="9" t="s">
        <v>10</v>
      </c>
      <c r="C40" s="12"/>
      <c r="D40" s="13">
        <v>612.64</v>
      </c>
      <c r="E40" s="11">
        <f t="shared" si="2"/>
        <v>0.0196222018806691</v>
      </c>
      <c r="F40" s="13">
        <v>674.71</v>
      </c>
      <c r="G40" s="11">
        <f t="shared" si="3"/>
        <v>0.021792464259752897</v>
      </c>
      <c r="I40" s="24"/>
    </row>
    <row r="41" spans="2:9" ht="11.25">
      <c r="B41" s="9" t="s">
        <v>11</v>
      </c>
      <c r="C41" s="12"/>
      <c r="D41" s="13">
        <v>618.23</v>
      </c>
      <c r="E41" s="11">
        <f t="shared" si="2"/>
        <v>0.03665509666817579</v>
      </c>
      <c r="F41" s="13">
        <v>679.2</v>
      </c>
      <c r="G41" s="11">
        <f t="shared" si="3"/>
        <v>0.027720614937658983</v>
      </c>
      <c r="I41" s="24"/>
    </row>
    <row r="42" spans="2:9" ht="11.25">
      <c r="B42" s="9" t="s">
        <v>12</v>
      </c>
      <c r="C42" s="12"/>
      <c r="D42" s="13">
        <v>622.04</v>
      </c>
      <c r="E42" s="11">
        <f t="shared" si="2"/>
        <v>0.0631345069218936</v>
      </c>
      <c r="F42" s="13">
        <v>680.15</v>
      </c>
      <c r="G42" s="11">
        <f t="shared" si="3"/>
        <v>0.03134287620549525</v>
      </c>
      <c r="I42" s="24"/>
    </row>
    <row r="43" spans="2:9" ht="11.25">
      <c r="B43" s="9" t="s">
        <v>13</v>
      </c>
      <c r="C43" s="12"/>
      <c r="D43" s="13">
        <v>629.79</v>
      </c>
      <c r="E43" s="11">
        <f t="shared" si="2"/>
        <v>0.06055605139518039</v>
      </c>
      <c r="F43" s="13">
        <v>686.13</v>
      </c>
      <c r="G43" s="11">
        <f t="shared" si="3"/>
        <v>0.03737469950560168</v>
      </c>
      <c r="I43" s="24">
        <v>608.92</v>
      </c>
    </row>
    <row r="44" spans="1:9" ht="21" customHeight="1">
      <c r="A44" s="4">
        <v>2003</v>
      </c>
      <c r="B44" s="9" t="s">
        <v>2</v>
      </c>
      <c r="C44" s="12"/>
      <c r="D44" s="13">
        <v>624.97</v>
      </c>
      <c r="E44" s="11">
        <f t="shared" si="2"/>
        <v>0.043425270468812505</v>
      </c>
      <c r="F44" s="13">
        <v>681.39</v>
      </c>
      <c r="G44" s="11">
        <f t="shared" si="3"/>
        <v>0.02614339713567171</v>
      </c>
      <c r="I44" s="24"/>
    </row>
    <row r="45" spans="2:9" ht="11.25">
      <c r="B45" s="9" t="s">
        <v>20</v>
      </c>
      <c r="C45" s="12"/>
      <c r="D45" s="13">
        <v>636.77</v>
      </c>
      <c r="E45" s="11">
        <f t="shared" si="2"/>
        <v>0.07886889634373606</v>
      </c>
      <c r="F45" s="13">
        <v>690.39</v>
      </c>
      <c r="G45" s="11">
        <f t="shared" si="3"/>
        <v>0.04208238366213335</v>
      </c>
      <c r="I45" s="24"/>
    </row>
    <row r="46" spans="2:9" ht="11.25">
      <c r="B46" s="9" t="s">
        <v>4</v>
      </c>
      <c r="C46" s="12"/>
      <c r="D46" s="13">
        <v>629.32</v>
      </c>
      <c r="E46" s="11">
        <f t="shared" si="2"/>
        <v>0.04891911262229787</v>
      </c>
      <c r="F46" s="13">
        <v>682.82</v>
      </c>
      <c r="G46" s="11">
        <f t="shared" si="3"/>
        <v>0.024040552497788026</v>
      </c>
      <c r="I46" s="24"/>
    </row>
    <row r="47" spans="2:9" ht="11.25">
      <c r="B47" s="9" t="s">
        <v>5</v>
      </c>
      <c r="C47" s="12"/>
      <c r="D47" s="13">
        <v>636.17</v>
      </c>
      <c r="E47" s="11">
        <f t="shared" si="2"/>
        <v>0.0519901443619466</v>
      </c>
      <c r="F47" s="13">
        <v>686.86</v>
      </c>
      <c r="G47" s="11">
        <f t="shared" si="3"/>
        <v>0.018339782650595327</v>
      </c>
      <c r="I47" s="24"/>
    </row>
    <row r="48" spans="2:9" ht="11.25">
      <c r="B48" s="9" t="s">
        <v>6</v>
      </c>
      <c r="C48" s="12"/>
      <c r="D48" s="13">
        <v>641.9</v>
      </c>
      <c r="E48" s="11">
        <f t="shared" si="2"/>
        <v>0.050624416910813874</v>
      </c>
      <c r="F48" s="13">
        <v>683.54</v>
      </c>
      <c r="G48" s="11">
        <f t="shared" si="3"/>
        <v>0.020925126581333053</v>
      </c>
      <c r="I48" s="24"/>
    </row>
    <row r="49" spans="2:9" ht="11.25">
      <c r="B49" s="9" t="s">
        <v>7</v>
      </c>
      <c r="C49" s="12"/>
      <c r="D49" s="13">
        <v>648.53</v>
      </c>
      <c r="E49" s="11">
        <f t="shared" si="2"/>
        <v>0.06841845140032943</v>
      </c>
      <c r="F49" s="13">
        <v>692.57</v>
      </c>
      <c r="G49" s="11">
        <f t="shared" si="3"/>
        <v>0.03130072220981317</v>
      </c>
      <c r="I49" s="24"/>
    </row>
    <row r="50" spans="2:9" ht="11.25">
      <c r="B50" s="9" t="s">
        <v>8</v>
      </c>
      <c r="C50" s="12"/>
      <c r="D50" s="13">
        <v>652.13</v>
      </c>
      <c r="E50" s="11">
        <f t="shared" si="2"/>
        <v>0.07353570605471949</v>
      </c>
      <c r="F50" s="13">
        <v>688.91</v>
      </c>
      <c r="G50" s="11">
        <f t="shared" si="3"/>
        <v>0.020123793164721793</v>
      </c>
      <c r="I50" s="24"/>
    </row>
    <row r="51" spans="2:9" ht="11.25">
      <c r="B51" s="9" t="s">
        <v>21</v>
      </c>
      <c r="C51" s="12"/>
      <c r="D51" s="13">
        <v>650.11</v>
      </c>
      <c r="E51" s="11">
        <f t="shared" si="2"/>
        <v>0.07650146545014991</v>
      </c>
      <c r="F51" s="13">
        <v>690.26</v>
      </c>
      <c r="G51" s="11">
        <f t="shared" si="3"/>
        <v>0.033184151835830455</v>
      </c>
      <c r="I51" s="24"/>
    </row>
    <row r="52" spans="2:9" ht="11.25">
      <c r="B52" s="9" t="s">
        <v>10</v>
      </c>
      <c r="C52" s="12"/>
      <c r="D52" s="13">
        <v>642.98</v>
      </c>
      <c r="E52" s="11">
        <f t="shared" si="2"/>
        <v>0.04952337424915121</v>
      </c>
      <c r="F52" s="13">
        <v>698.29</v>
      </c>
      <c r="G52" s="11">
        <f t="shared" si="3"/>
        <v>0.03494834817921766</v>
      </c>
      <c r="I52" s="24"/>
    </row>
    <row r="53" spans="2:9" ht="11.25">
      <c r="B53" s="9" t="s">
        <v>11</v>
      </c>
      <c r="C53" s="12"/>
      <c r="D53" s="13">
        <v>629.43</v>
      </c>
      <c r="E53" s="11">
        <f t="shared" si="2"/>
        <v>0.018116235058149854</v>
      </c>
      <c r="F53" s="13">
        <v>696.64</v>
      </c>
      <c r="G53" s="11">
        <f t="shared" si="3"/>
        <v>0.025677267373380275</v>
      </c>
      <c r="I53" s="24"/>
    </row>
    <row r="54" spans="2:9" ht="12" customHeight="1">
      <c r="B54" s="9" t="s">
        <v>12</v>
      </c>
      <c r="C54" s="12"/>
      <c r="D54" s="13">
        <v>641.31</v>
      </c>
      <c r="E54" s="11">
        <f t="shared" si="2"/>
        <v>0.030978715195164375</v>
      </c>
      <c r="F54" s="13">
        <v>699.74</v>
      </c>
      <c r="G54" s="11">
        <f t="shared" si="3"/>
        <v>0.028802470043372885</v>
      </c>
      <c r="I54" s="24"/>
    </row>
    <row r="55" spans="2:9" ht="11.25">
      <c r="B55" s="9" t="s">
        <v>13</v>
      </c>
      <c r="C55" s="12"/>
      <c r="D55" s="13">
        <v>639.72</v>
      </c>
      <c r="E55" s="11">
        <f t="shared" si="2"/>
        <v>0.0157671604820655</v>
      </c>
      <c r="F55" s="13">
        <v>699.56</v>
      </c>
      <c r="G55" s="11">
        <f t="shared" si="3"/>
        <v>0.019573550201856804</v>
      </c>
      <c r="I55" s="24">
        <v>639.77</v>
      </c>
    </row>
    <row r="56" spans="1:9" ht="21" customHeight="1">
      <c r="A56" s="4">
        <v>2004</v>
      </c>
      <c r="B56" s="9" t="s">
        <v>2</v>
      </c>
      <c r="C56" s="12"/>
      <c r="D56" s="13">
        <v>646.15</v>
      </c>
      <c r="E56" s="11">
        <f t="shared" si="2"/>
        <v>0.03388962670208162</v>
      </c>
      <c r="F56" s="13">
        <v>702.7</v>
      </c>
      <c r="G56" s="11">
        <f t="shared" si="3"/>
        <v>0.03127430693141964</v>
      </c>
      <c r="I56" s="24"/>
    </row>
    <row r="57" spans="1:9" ht="11.25" customHeight="1">
      <c r="A57" s="4"/>
      <c r="B57" s="9" t="s">
        <v>20</v>
      </c>
      <c r="C57" s="12"/>
      <c r="D57" s="13">
        <v>654.03</v>
      </c>
      <c r="E57" s="11">
        <f t="shared" si="2"/>
        <v>0.02710554831414802</v>
      </c>
      <c r="F57" s="13">
        <v>705.85</v>
      </c>
      <c r="G57" s="11">
        <f t="shared" si="3"/>
        <v>0.02239314010921367</v>
      </c>
      <c r="I57" s="24"/>
    </row>
    <row r="58" spans="1:9" ht="11.25" customHeight="1">
      <c r="A58" s="4"/>
      <c r="B58" s="9" t="s">
        <v>4</v>
      </c>
      <c r="C58" s="12"/>
      <c r="D58" s="13">
        <v>656.4</v>
      </c>
      <c r="E58" s="11">
        <f t="shared" si="2"/>
        <v>0.04303057268162447</v>
      </c>
      <c r="F58" s="13">
        <v>705.74</v>
      </c>
      <c r="G58" s="11">
        <f t="shared" si="3"/>
        <v>0.03356667935912827</v>
      </c>
      <c r="I58" s="24"/>
    </row>
    <row r="59" spans="1:9" ht="11.25" customHeight="1">
      <c r="A59" s="4"/>
      <c r="B59" s="9" t="s">
        <v>5</v>
      </c>
      <c r="C59" s="12"/>
      <c r="D59" s="13">
        <v>642.15</v>
      </c>
      <c r="E59" s="11">
        <f t="shared" si="2"/>
        <v>0.009400003143813729</v>
      </c>
      <c r="F59" s="13">
        <v>704.76</v>
      </c>
      <c r="G59" s="11">
        <f t="shared" si="3"/>
        <v>0.026060623707887975</v>
      </c>
      <c r="I59" s="24"/>
    </row>
    <row r="60" spans="1:9" ht="11.25" customHeight="1">
      <c r="A60" s="4"/>
      <c r="B60" s="9" t="s">
        <v>6</v>
      </c>
      <c r="C60" s="12"/>
      <c r="D60" s="13">
        <v>671.69</v>
      </c>
      <c r="E60" s="11">
        <f t="shared" si="2"/>
        <v>0.04640909799034132</v>
      </c>
      <c r="F60" s="13">
        <v>709.16</v>
      </c>
      <c r="G60" s="11">
        <f t="shared" si="3"/>
        <v>0.03748134710477813</v>
      </c>
      <c r="I60" s="24"/>
    </row>
    <row r="61" spans="1:9" ht="11.25" customHeight="1">
      <c r="A61" s="4"/>
      <c r="B61" s="9" t="s">
        <v>7</v>
      </c>
      <c r="C61" s="12"/>
      <c r="D61" s="13">
        <v>658.1</v>
      </c>
      <c r="E61" s="11">
        <f t="shared" si="2"/>
        <v>0.014756449200499677</v>
      </c>
      <c r="F61" s="13">
        <v>707.14</v>
      </c>
      <c r="G61" s="11">
        <f t="shared" si="3"/>
        <v>0.021037584648483154</v>
      </c>
      <c r="I61" s="24"/>
    </row>
    <row r="62" spans="1:9" ht="11.25" customHeight="1">
      <c r="A62" s="4"/>
      <c r="B62" s="9" t="s">
        <v>8</v>
      </c>
      <c r="C62" s="12"/>
      <c r="D62" s="13">
        <v>661.06</v>
      </c>
      <c r="E62" s="11">
        <f t="shared" si="2"/>
        <v>0.01369358870163917</v>
      </c>
      <c r="F62" s="13">
        <v>706.08</v>
      </c>
      <c r="G62" s="11">
        <f t="shared" si="3"/>
        <v>0.024923429765862037</v>
      </c>
      <c r="I62" s="24"/>
    </row>
    <row r="63" spans="1:9" ht="11.25" customHeight="1">
      <c r="A63" s="4"/>
      <c r="B63" s="9" t="s">
        <v>21</v>
      </c>
      <c r="C63" s="12"/>
      <c r="D63" s="13">
        <v>651.6</v>
      </c>
      <c r="E63" s="11">
        <f t="shared" si="2"/>
        <v>0.0022919198289519382</v>
      </c>
      <c r="F63" s="13">
        <v>707.46</v>
      </c>
      <c r="G63" s="11">
        <f t="shared" si="3"/>
        <v>0.02491814678526949</v>
      </c>
      <c r="I63" s="24"/>
    </row>
    <row r="64" spans="1:9" ht="11.25" customHeight="1">
      <c r="A64" s="4"/>
      <c r="B64" s="9" t="s">
        <v>10</v>
      </c>
      <c r="C64" s="12"/>
      <c r="D64" s="13">
        <v>649.85</v>
      </c>
      <c r="E64" s="11">
        <f t="shared" si="2"/>
        <v>0.01068462471616538</v>
      </c>
      <c r="F64" s="13">
        <v>711.54</v>
      </c>
      <c r="G64" s="11">
        <f t="shared" si="3"/>
        <v>0.01897492445831972</v>
      </c>
      <c r="I64" s="24"/>
    </row>
    <row r="65" spans="1:9" ht="11.25" customHeight="1">
      <c r="A65" s="4"/>
      <c r="B65" s="9" t="s">
        <v>11</v>
      </c>
      <c r="C65" s="12"/>
      <c r="D65" s="13">
        <v>660.07</v>
      </c>
      <c r="E65" s="11">
        <f t="shared" si="2"/>
        <v>0.048678963506664896</v>
      </c>
      <c r="F65" s="13">
        <v>711.62</v>
      </c>
      <c r="G65" s="11">
        <f t="shared" si="3"/>
        <v>0.021503215434083733</v>
      </c>
      <c r="I65" s="24"/>
    </row>
    <row r="66" spans="1:9" ht="11.25" customHeight="1">
      <c r="A66" s="4"/>
      <c r="B66" s="9" t="s">
        <v>12</v>
      </c>
      <c r="C66" s="12"/>
      <c r="D66" s="13">
        <v>656.4</v>
      </c>
      <c r="E66" s="11">
        <f t="shared" si="2"/>
        <v>0.023529962108808533</v>
      </c>
      <c r="F66" s="13">
        <v>716.37</v>
      </c>
      <c r="G66" s="11">
        <f t="shared" si="3"/>
        <v>0.023765970217509258</v>
      </c>
      <c r="I66" s="24"/>
    </row>
    <row r="67" spans="1:9" ht="11.25" customHeight="1">
      <c r="A67" s="4"/>
      <c r="B67" s="9" t="s">
        <v>13</v>
      </c>
      <c r="C67" s="12"/>
      <c r="D67" s="13">
        <v>659.47</v>
      </c>
      <c r="E67" s="11">
        <f t="shared" si="2"/>
        <v>0.030872881885825043</v>
      </c>
      <c r="F67" s="13">
        <v>720.55</v>
      </c>
      <c r="G67" s="11">
        <f t="shared" si="3"/>
        <v>0.030004574303848175</v>
      </c>
      <c r="I67" s="24">
        <v>655.7</v>
      </c>
    </row>
    <row r="68" spans="1:9" ht="21" customHeight="1">
      <c r="A68" s="4">
        <v>2005</v>
      </c>
      <c r="B68" s="9" t="s">
        <v>2</v>
      </c>
      <c r="C68" s="12"/>
      <c r="D68" s="13">
        <v>672.6</v>
      </c>
      <c r="E68" s="11">
        <f t="shared" si="2"/>
        <v>0.04093476746885405</v>
      </c>
      <c r="F68" s="13">
        <v>725.85</v>
      </c>
      <c r="G68" s="11">
        <f t="shared" si="3"/>
        <v>0.032944357478297936</v>
      </c>
      <c r="I68" s="24"/>
    </row>
    <row r="69" spans="1:9" ht="11.25" customHeight="1">
      <c r="A69" s="4"/>
      <c r="B69" s="9" t="s">
        <v>20</v>
      </c>
      <c r="C69" s="12"/>
      <c r="D69" s="13">
        <v>677.2</v>
      </c>
      <c r="E69" s="11">
        <f t="shared" si="2"/>
        <v>0.0354265094873325</v>
      </c>
      <c r="F69" s="13">
        <v>736.55</v>
      </c>
      <c r="G69" s="11">
        <f t="shared" si="3"/>
        <v>0.04349366012608891</v>
      </c>
      <c r="I69" s="24"/>
    </row>
    <row r="70" spans="1:9" ht="11.25" customHeight="1">
      <c r="A70" s="4"/>
      <c r="B70" s="9" t="s">
        <v>4</v>
      </c>
      <c r="C70" s="12"/>
      <c r="D70" s="13">
        <v>664.63</v>
      </c>
      <c r="E70" s="11">
        <f t="shared" si="2"/>
        <v>0.012538086532602133</v>
      </c>
      <c r="F70" s="13">
        <v>725.46</v>
      </c>
      <c r="G70" s="11">
        <f t="shared" si="3"/>
        <v>0.02794230169750911</v>
      </c>
      <c r="I70" s="24"/>
    </row>
    <row r="71" spans="1:9" ht="11.25" customHeight="1">
      <c r="A71" s="4"/>
      <c r="B71" s="9" t="s">
        <v>5</v>
      </c>
      <c r="C71" s="12"/>
      <c r="D71" s="13">
        <v>676.32</v>
      </c>
      <c r="E71" s="11">
        <f t="shared" si="2"/>
        <v>0.05321186638635855</v>
      </c>
      <c r="F71" s="13">
        <v>730.06</v>
      </c>
      <c r="G71" s="11">
        <f t="shared" si="3"/>
        <v>0.03589874567228546</v>
      </c>
      <c r="I71" s="24"/>
    </row>
    <row r="72" spans="1:9" ht="11.25" customHeight="1">
      <c r="A72" s="4"/>
      <c r="B72" s="9" t="s">
        <v>6</v>
      </c>
      <c r="C72" s="12"/>
      <c r="D72" s="13">
        <v>681.6</v>
      </c>
      <c r="E72" s="11">
        <f t="shared" si="2"/>
        <v>0.014753829891765546</v>
      </c>
      <c r="F72" s="13">
        <v>732.56</v>
      </c>
      <c r="G72" s="11">
        <f t="shared" si="3"/>
        <v>0.03299678492864788</v>
      </c>
      <c r="I72" s="24"/>
    </row>
    <row r="73" spans="1:9" ht="11.25" customHeight="1">
      <c r="A73" s="4"/>
      <c r="B73" s="9" t="s">
        <v>7</v>
      </c>
      <c r="C73" s="12"/>
      <c r="D73" s="13">
        <v>681.95</v>
      </c>
      <c r="E73" s="11">
        <f t="shared" si="2"/>
        <v>0.03624069290381415</v>
      </c>
      <c r="F73" s="13">
        <v>736.98</v>
      </c>
      <c r="G73" s="11">
        <f t="shared" si="3"/>
        <v>0.04219815029555685</v>
      </c>
      <c r="I73" s="24"/>
    </row>
    <row r="74" spans="1:9" ht="11.25" customHeight="1">
      <c r="A74" s="4"/>
      <c r="B74" s="9" t="s">
        <v>8</v>
      </c>
      <c r="C74" s="12"/>
      <c r="D74" s="13">
        <v>687.98</v>
      </c>
      <c r="E74" s="11">
        <f t="shared" si="2"/>
        <v>0.040722476023356435</v>
      </c>
      <c r="F74" s="13">
        <v>732.72</v>
      </c>
      <c r="G74" s="11">
        <f t="shared" si="3"/>
        <v>0.03772943575798782</v>
      </c>
      <c r="I74" s="24"/>
    </row>
    <row r="75" spans="1:9" ht="11.25" customHeight="1">
      <c r="A75" s="4"/>
      <c r="B75" s="9" t="s">
        <v>21</v>
      </c>
      <c r="C75" s="12"/>
      <c r="D75" s="13">
        <v>684.27</v>
      </c>
      <c r="E75" s="11">
        <f t="shared" si="2"/>
        <v>0.05013812154696118</v>
      </c>
      <c r="F75" s="13">
        <v>737.25</v>
      </c>
      <c r="G75" s="11">
        <f t="shared" si="3"/>
        <v>0.042108387753371224</v>
      </c>
      <c r="I75" s="24"/>
    </row>
    <row r="76" spans="1:9" ht="11.25" customHeight="1">
      <c r="A76" s="4"/>
      <c r="B76" s="9" t="s">
        <v>10</v>
      </c>
      <c r="C76" s="12"/>
      <c r="D76" s="13">
        <v>687.58</v>
      </c>
      <c r="E76" s="11">
        <f t="shared" si="2"/>
        <v>0.05805955220435477</v>
      </c>
      <c r="F76" s="13">
        <v>750.13</v>
      </c>
      <c r="G76" s="11">
        <f t="shared" si="3"/>
        <v>0.05423447733085984</v>
      </c>
      <c r="I76" s="24"/>
    </row>
    <row r="77" spans="1:9" ht="11.25" customHeight="1">
      <c r="A77" s="4"/>
      <c r="B77" s="9" t="s">
        <v>11</v>
      </c>
      <c r="C77" s="12"/>
      <c r="D77" s="13">
        <v>694.55</v>
      </c>
      <c r="E77" s="11">
        <f t="shared" si="2"/>
        <v>0.05223688396685189</v>
      </c>
      <c r="F77" s="13">
        <v>744.88</v>
      </c>
      <c r="G77" s="11">
        <f t="shared" si="3"/>
        <v>0.04673842781259663</v>
      </c>
      <c r="I77" s="24"/>
    </row>
    <row r="78" spans="1:9" ht="11.25" customHeight="1">
      <c r="A78" s="4"/>
      <c r="B78" s="9" t="s">
        <v>12</v>
      </c>
      <c r="C78" s="12"/>
      <c r="D78" s="13">
        <v>689.08</v>
      </c>
      <c r="E78" s="11">
        <f t="shared" si="2"/>
        <v>0.04978671541742852</v>
      </c>
      <c r="F78" s="13">
        <v>743.97</v>
      </c>
      <c r="G78" s="11">
        <f t="shared" si="3"/>
        <v>0.038527576531680596</v>
      </c>
      <c r="I78" s="24"/>
    </row>
    <row r="79" spans="1:9" ht="11.25" customHeight="1">
      <c r="A79" s="4"/>
      <c r="B79" s="9" t="s">
        <v>13</v>
      </c>
      <c r="C79" s="12"/>
      <c r="D79" s="13">
        <v>689.03</v>
      </c>
      <c r="E79" s="11">
        <f t="shared" si="2"/>
        <v>0.044823873716772544</v>
      </c>
      <c r="F79" s="13">
        <v>744.79</v>
      </c>
      <c r="G79" s="11">
        <f t="shared" si="3"/>
        <v>0.03364096870446187</v>
      </c>
      <c r="I79" s="24">
        <v>682.43</v>
      </c>
    </row>
    <row r="80" spans="1:9" ht="20.25" customHeight="1">
      <c r="A80" s="4">
        <v>2006</v>
      </c>
      <c r="B80" s="9" t="s">
        <v>2</v>
      </c>
      <c r="C80" s="12"/>
      <c r="D80" s="13">
        <v>696.39</v>
      </c>
      <c r="E80" s="11">
        <f t="shared" si="2"/>
        <v>0.03537020517395173</v>
      </c>
      <c r="F80" s="13">
        <v>745.82</v>
      </c>
      <c r="G80" s="11">
        <f t="shared" si="3"/>
        <v>0.027512571467934288</v>
      </c>
      <c r="I80" s="24"/>
    </row>
    <row r="81" spans="1:9" ht="11.25" customHeight="1">
      <c r="A81" s="4"/>
      <c r="B81" s="9" t="s">
        <v>20</v>
      </c>
      <c r="C81" s="12"/>
      <c r="D81" s="13">
        <v>696.96</v>
      </c>
      <c r="E81" s="11">
        <f t="shared" si="2"/>
        <v>0.02917897223862953</v>
      </c>
      <c r="F81" s="13">
        <v>750.7</v>
      </c>
      <c r="G81" s="11">
        <f t="shared" si="3"/>
        <v>0.019211187292105247</v>
      </c>
      <c r="I81" s="24"/>
    </row>
    <row r="82" spans="1:9" ht="11.25" customHeight="1">
      <c r="A82" s="4"/>
      <c r="B82" s="9" t="s">
        <v>4</v>
      </c>
      <c r="C82" s="12"/>
      <c r="D82" s="13">
        <v>697.18</v>
      </c>
      <c r="E82" s="11">
        <f t="shared" si="2"/>
        <v>0.04897461745632903</v>
      </c>
      <c r="F82" s="13">
        <v>750.36</v>
      </c>
      <c r="G82" s="11">
        <f t="shared" si="3"/>
        <v>0.034323050202629934</v>
      </c>
      <c r="I82" s="24"/>
    </row>
    <row r="83" spans="1:9" ht="11.25" customHeight="1">
      <c r="A83" s="4"/>
      <c r="B83" s="9" t="s">
        <v>5</v>
      </c>
      <c r="C83" s="12"/>
      <c r="D83" s="13">
        <v>706.25</v>
      </c>
      <c r="E83" s="11">
        <f t="shared" si="2"/>
        <v>0.04425419919564688</v>
      </c>
      <c r="F83" s="13">
        <v>750.45</v>
      </c>
      <c r="G83" s="11">
        <f t="shared" si="3"/>
        <v>0.02792921129770165</v>
      </c>
      <c r="I83" s="24"/>
    </row>
    <row r="84" spans="1:9" ht="11.25" customHeight="1">
      <c r="A84" s="4"/>
      <c r="B84" s="9" t="s">
        <v>6</v>
      </c>
      <c r="C84" s="12"/>
      <c r="D84" s="13">
        <v>706.89</v>
      </c>
      <c r="E84" s="11">
        <f t="shared" si="2"/>
        <v>0.03710387323943665</v>
      </c>
      <c r="F84" s="13">
        <v>750.24</v>
      </c>
      <c r="G84" s="11">
        <f t="shared" si="3"/>
        <v>0.02413454188052855</v>
      </c>
      <c r="I84" s="24"/>
    </row>
    <row r="85" spans="1:9" ht="11.25" customHeight="1">
      <c r="A85" s="4"/>
      <c r="B85" s="9" t="s">
        <v>7</v>
      </c>
      <c r="C85" s="12"/>
      <c r="D85" s="13">
        <v>702.88</v>
      </c>
      <c r="E85" s="11">
        <f t="shared" si="2"/>
        <v>0.030691399662731822</v>
      </c>
      <c r="F85" s="13">
        <v>753.64</v>
      </c>
      <c r="G85" s="11">
        <f t="shared" si="3"/>
        <v>0.02260576949170945</v>
      </c>
      <c r="I85" s="24"/>
    </row>
    <row r="86" spans="1:9" ht="11.25" customHeight="1">
      <c r="A86" s="4"/>
      <c r="B86" s="9" t="s">
        <v>8</v>
      </c>
      <c r="C86" s="12"/>
      <c r="D86" s="13">
        <v>703.26</v>
      </c>
      <c r="E86" s="11">
        <f t="shared" si="2"/>
        <v>0.022209947963603538</v>
      </c>
      <c r="F86" s="13">
        <v>750.93</v>
      </c>
      <c r="G86" s="11">
        <f t="shared" si="3"/>
        <v>0.024852603996069256</v>
      </c>
      <c r="I86" s="24"/>
    </row>
    <row r="87" spans="1:9" ht="11.25" customHeight="1">
      <c r="A87" s="4"/>
      <c r="B87" s="9" t="s">
        <v>21</v>
      </c>
      <c r="C87" s="12"/>
      <c r="D87" s="13">
        <v>701.9</v>
      </c>
      <c r="E87" s="11">
        <f t="shared" si="2"/>
        <v>0.025764683531354526</v>
      </c>
      <c r="F87" s="13">
        <v>754.13</v>
      </c>
      <c r="G87" s="11">
        <f t="shared" si="3"/>
        <v>0.022895896914208125</v>
      </c>
      <c r="I87" s="24"/>
    </row>
    <row r="88" spans="1:9" ht="11.25" customHeight="1">
      <c r="A88" s="4"/>
      <c r="B88" s="9" t="s">
        <v>10</v>
      </c>
      <c r="C88" s="12"/>
      <c r="D88" s="13">
        <v>713.52</v>
      </c>
      <c r="E88" s="11">
        <f t="shared" si="2"/>
        <v>0.0377265190959597</v>
      </c>
      <c r="F88" s="13">
        <v>757.03</v>
      </c>
      <c r="G88" s="11">
        <f t="shared" si="3"/>
        <v>0.009198405609694316</v>
      </c>
      <c r="I88" s="24"/>
    </row>
    <row r="89" spans="1:9" ht="11.25" customHeight="1">
      <c r="A89" s="4"/>
      <c r="B89" s="9" t="s">
        <v>11</v>
      </c>
      <c r="C89" s="12"/>
      <c r="D89" s="13">
        <v>713.91</v>
      </c>
      <c r="E89" s="11">
        <f t="shared" si="2"/>
        <v>0.027874163127204588</v>
      </c>
      <c r="F89" s="13">
        <v>761.47</v>
      </c>
      <c r="G89" s="11">
        <f t="shared" si="3"/>
        <v>0.02227204381913861</v>
      </c>
      <c r="I89" s="24"/>
    </row>
    <row r="90" spans="1:9" ht="11.25" customHeight="1">
      <c r="A90" s="4"/>
      <c r="B90" s="9" t="s">
        <v>12</v>
      </c>
      <c r="C90" s="12"/>
      <c r="D90" s="13">
        <v>706.37</v>
      </c>
      <c r="E90" s="11">
        <f t="shared" si="2"/>
        <v>0.02509142624949212</v>
      </c>
      <c r="F90" s="13">
        <v>760.23</v>
      </c>
      <c r="G90" s="11">
        <f t="shared" si="3"/>
        <v>0.021855719988709277</v>
      </c>
      <c r="I90" s="24"/>
    </row>
    <row r="91" spans="1:9" ht="11.25" customHeight="1">
      <c r="A91" s="4"/>
      <c r="B91" s="9" t="s">
        <v>13</v>
      </c>
      <c r="C91" s="12"/>
      <c r="D91" s="13">
        <v>726.73</v>
      </c>
      <c r="E91" s="11">
        <f t="shared" si="2"/>
        <v>0.054714598783797586</v>
      </c>
      <c r="F91" s="13">
        <v>773.37</v>
      </c>
      <c r="G91" s="11">
        <f t="shared" si="3"/>
        <v>0.03837323272331794</v>
      </c>
      <c r="I91" s="24">
        <v>706.17</v>
      </c>
    </row>
    <row r="92" spans="1:9" ht="20.25" customHeight="1">
      <c r="A92" s="4">
        <v>2007</v>
      </c>
      <c r="B92" s="9" t="s">
        <v>2</v>
      </c>
      <c r="C92" s="12"/>
      <c r="D92" s="13">
        <v>729.27</v>
      </c>
      <c r="E92" s="11">
        <f t="shared" si="2"/>
        <v>0.04721492267264038</v>
      </c>
      <c r="F92" s="13">
        <v>773.48</v>
      </c>
      <c r="G92" s="11">
        <f t="shared" si="3"/>
        <v>0.03708669652194896</v>
      </c>
      <c r="I92" s="24"/>
    </row>
    <row r="93" spans="1:9" ht="11.25" customHeight="1">
      <c r="A93" s="4"/>
      <c r="B93" s="9" t="s">
        <v>20</v>
      </c>
      <c r="C93" s="12"/>
      <c r="D93" s="13">
        <v>721.54</v>
      </c>
      <c r="E93" s="11">
        <f t="shared" si="2"/>
        <v>0.035267447199265334</v>
      </c>
      <c r="F93" s="13">
        <v>776.35</v>
      </c>
      <c r="G93" s="11">
        <f t="shared" si="3"/>
        <v>0.034168109764220134</v>
      </c>
      <c r="I93" s="24"/>
    </row>
    <row r="94" spans="1:9" ht="11.25" customHeight="1">
      <c r="A94" s="4"/>
      <c r="B94" s="9" t="s">
        <v>4</v>
      </c>
      <c r="C94" s="12"/>
      <c r="D94" s="13">
        <v>731.59</v>
      </c>
      <c r="E94" s="11">
        <f t="shared" si="2"/>
        <v>0.0493559769356553</v>
      </c>
      <c r="F94" s="13">
        <v>783.86</v>
      </c>
      <c r="G94" s="11">
        <f t="shared" si="3"/>
        <v>0.044645236952929324</v>
      </c>
      <c r="I94" s="24"/>
    </row>
    <row r="95" spans="1:9" ht="11.25" customHeight="1">
      <c r="A95" s="4"/>
      <c r="B95" s="9" t="s">
        <v>5</v>
      </c>
      <c r="C95" s="12"/>
      <c r="D95" s="13">
        <v>738.98</v>
      </c>
      <c r="E95" s="11">
        <f t="shared" si="2"/>
        <v>0.04634336283185836</v>
      </c>
      <c r="F95" s="13">
        <v>781.51</v>
      </c>
      <c r="G95" s="11">
        <f t="shared" si="3"/>
        <v>0.04138850023319329</v>
      </c>
      <c r="I95" s="24"/>
    </row>
    <row r="96" spans="1:9" ht="11.25" customHeight="1">
      <c r="A96" s="4"/>
      <c r="B96" s="9" t="s">
        <v>6</v>
      </c>
      <c r="C96" s="12"/>
      <c r="D96" s="13">
        <v>728.35</v>
      </c>
      <c r="E96" s="11">
        <f t="shared" si="2"/>
        <v>0.030358330150377144</v>
      </c>
      <c r="F96" s="13">
        <v>784.67</v>
      </c>
      <c r="G96" s="11">
        <f t="shared" si="3"/>
        <v>0.04589198123267213</v>
      </c>
      <c r="I96" s="24"/>
    </row>
    <row r="97" spans="1:9" ht="11.25" customHeight="1">
      <c r="A97" s="4"/>
      <c r="B97" s="9" t="s">
        <v>7</v>
      </c>
      <c r="C97" s="12"/>
      <c r="D97" s="13">
        <v>740.64</v>
      </c>
      <c r="E97" s="11">
        <f t="shared" si="2"/>
        <v>0.053721830184384256</v>
      </c>
      <c r="F97" s="13">
        <v>792.61</v>
      </c>
      <c r="G97" s="11">
        <f t="shared" si="3"/>
        <v>0.051709038798365414</v>
      </c>
      <c r="I97" s="24"/>
    </row>
    <row r="98" spans="1:9" ht="11.25" customHeight="1">
      <c r="A98" s="4"/>
      <c r="B98" s="9" t="s">
        <v>8</v>
      </c>
      <c r="C98" s="12"/>
      <c r="D98" s="13">
        <v>737.81</v>
      </c>
      <c r="E98" s="11">
        <f t="shared" si="2"/>
        <v>0.049128345135511786</v>
      </c>
      <c r="F98" s="13">
        <v>788.01</v>
      </c>
      <c r="G98" s="11">
        <f t="shared" si="3"/>
        <v>0.049378770324797205</v>
      </c>
      <c r="I98" s="24"/>
    </row>
    <row r="99" spans="1:9" ht="11.25" customHeight="1">
      <c r="A99" s="4"/>
      <c r="B99" s="9" t="s">
        <v>21</v>
      </c>
      <c r="C99" s="12"/>
      <c r="D99" s="13">
        <v>727.7</v>
      </c>
      <c r="E99" s="11">
        <f t="shared" si="2"/>
        <v>0.036757372845134695</v>
      </c>
      <c r="F99" s="13">
        <v>783.93</v>
      </c>
      <c r="G99" s="11">
        <f t="shared" si="3"/>
        <v>0.03951573336162184</v>
      </c>
      <c r="I99" s="24"/>
    </row>
    <row r="100" spans="1:9" ht="11.25" customHeight="1">
      <c r="A100" s="4"/>
      <c r="B100" s="9" t="s">
        <v>10</v>
      </c>
      <c r="C100" s="12"/>
      <c r="D100" s="13">
        <v>740.19</v>
      </c>
      <c r="E100" s="11">
        <f t="shared" si="2"/>
        <v>0.0373780692902792</v>
      </c>
      <c r="F100" s="13">
        <v>790.72</v>
      </c>
      <c r="G100" s="11">
        <f t="shared" si="3"/>
        <v>0.04450285986024349</v>
      </c>
      <c r="I100" s="24"/>
    </row>
    <row r="101" spans="1:9" ht="11.25" customHeight="1">
      <c r="A101" s="4"/>
      <c r="B101" s="9" t="s">
        <v>11</v>
      </c>
      <c r="C101" s="12"/>
      <c r="D101" s="13">
        <v>743.77</v>
      </c>
      <c r="E101" s="11">
        <f t="shared" si="2"/>
        <v>0.04182600047625051</v>
      </c>
      <c r="F101" s="13">
        <v>793.4</v>
      </c>
      <c r="G101" s="11">
        <f t="shared" si="3"/>
        <v>0.041932052477444914</v>
      </c>
      <c r="I101" s="24"/>
    </row>
    <row r="102" spans="1:9" ht="11.25" customHeight="1">
      <c r="A102" s="4"/>
      <c r="B102" s="9" t="s">
        <v>12</v>
      </c>
      <c r="C102" s="12"/>
      <c r="D102" s="13">
        <v>741.58</v>
      </c>
      <c r="E102" s="11">
        <f t="shared" si="2"/>
        <v>0.04984639778020017</v>
      </c>
      <c r="F102" s="13">
        <v>799</v>
      </c>
      <c r="G102" s="11">
        <f t="shared" si="3"/>
        <v>0.05099772437288719</v>
      </c>
      <c r="I102" s="24"/>
    </row>
    <row r="103" spans="1:9" ht="11.25" customHeight="1">
      <c r="A103" s="4"/>
      <c r="B103" s="9" t="s">
        <v>13</v>
      </c>
      <c r="C103" s="12"/>
      <c r="D103" s="13">
        <v>741.4</v>
      </c>
      <c r="E103" s="11">
        <f t="shared" si="2"/>
        <v>0.020186314036849895</v>
      </c>
      <c r="F103" s="13">
        <v>799.31</v>
      </c>
      <c r="G103" s="11">
        <f t="shared" si="3"/>
        <v>0.033541513117912425</v>
      </c>
      <c r="I103" s="24">
        <v>735.44</v>
      </c>
    </row>
    <row r="104" spans="1:9" ht="23.25" customHeight="1">
      <c r="A104" s="4">
        <v>2008</v>
      </c>
      <c r="B104" s="9" t="s">
        <v>2</v>
      </c>
      <c r="C104" s="12"/>
      <c r="D104" s="13">
        <v>741.6</v>
      </c>
      <c r="E104" s="11">
        <f t="shared" si="2"/>
        <v>0.016907318277181282</v>
      </c>
      <c r="F104" s="13">
        <v>797.25</v>
      </c>
      <c r="G104" s="11">
        <f t="shared" si="3"/>
        <v>0.03073124062677768</v>
      </c>
      <c r="I104" s="24"/>
    </row>
    <row r="105" spans="1:9" ht="11.25" customHeight="1">
      <c r="A105" s="4"/>
      <c r="B105" s="9" t="s">
        <v>20</v>
      </c>
      <c r="C105" s="12"/>
      <c r="D105" s="13">
        <v>751.28</v>
      </c>
      <c r="E105" s="11">
        <f t="shared" si="2"/>
        <v>0.0412173961249549</v>
      </c>
      <c r="F105" s="13">
        <v>809.21</v>
      </c>
      <c r="G105" s="11">
        <f t="shared" si="3"/>
        <v>0.0423262703677465</v>
      </c>
      <c r="I105" s="24"/>
    </row>
    <row r="106" spans="1:9" ht="11.25" customHeight="1">
      <c r="A106" s="4"/>
      <c r="B106" s="9" t="s">
        <v>4</v>
      </c>
      <c r="C106" s="12"/>
      <c r="D106" s="13">
        <v>757.42</v>
      </c>
      <c r="E106" s="11">
        <f t="shared" si="2"/>
        <v>0.03530666083462042</v>
      </c>
      <c r="F106" s="13">
        <v>808</v>
      </c>
      <c r="G106" s="11">
        <f t="shared" si="3"/>
        <v>0.030796315668614183</v>
      </c>
      <c r="I106" s="24"/>
    </row>
    <row r="107" spans="1:9" ht="11.25" customHeight="1">
      <c r="A107" s="4"/>
      <c r="B107" s="9" t="s">
        <v>5</v>
      </c>
      <c r="C107" s="12"/>
      <c r="D107" s="13">
        <v>762.54</v>
      </c>
      <c r="E107" s="11">
        <f t="shared" si="2"/>
        <v>0.03188178299818656</v>
      </c>
      <c r="F107" s="13">
        <v>810.02</v>
      </c>
      <c r="G107" s="11">
        <f t="shared" si="3"/>
        <v>0.03648065923660604</v>
      </c>
      <c r="I107" s="24"/>
    </row>
    <row r="108" spans="1:9" ht="11.25" customHeight="1">
      <c r="A108" s="4"/>
      <c r="B108" s="9" t="s">
        <v>6</v>
      </c>
      <c r="C108" s="12"/>
      <c r="D108" s="13">
        <v>760.92</v>
      </c>
      <c r="E108" s="11">
        <f t="shared" si="2"/>
        <v>0.0447175121850758</v>
      </c>
      <c r="F108" s="13">
        <v>806.48</v>
      </c>
      <c r="G108" s="11">
        <f t="shared" si="3"/>
        <v>0.027795124064893706</v>
      </c>
      <c r="I108" s="24"/>
    </row>
    <row r="109" spans="1:9" ht="11.25" customHeight="1">
      <c r="A109" s="4"/>
      <c r="B109" s="9" t="s">
        <v>7</v>
      </c>
      <c r="C109" s="12"/>
      <c r="D109" s="13">
        <v>765.79</v>
      </c>
      <c r="E109" s="11">
        <f t="shared" si="2"/>
        <v>0.0339571181680709</v>
      </c>
      <c r="F109" s="13">
        <v>811.5</v>
      </c>
      <c r="G109" s="11">
        <f t="shared" si="3"/>
        <v>0.023832654142642573</v>
      </c>
      <c r="I109" s="24"/>
    </row>
    <row r="110" spans="1:9" ht="11.25" customHeight="1">
      <c r="A110" s="4"/>
      <c r="B110" s="9" t="s">
        <v>8</v>
      </c>
      <c r="C110" s="12"/>
      <c r="D110" s="13">
        <v>758.92</v>
      </c>
      <c r="E110" s="11">
        <f t="shared" si="2"/>
        <v>0.028611702199753397</v>
      </c>
      <c r="F110" s="13">
        <v>807.06</v>
      </c>
      <c r="G110" s="11">
        <f t="shared" si="3"/>
        <v>0.024174820116495965</v>
      </c>
      <c r="I110" s="24"/>
    </row>
    <row r="111" spans="1:9" ht="11.25" customHeight="1">
      <c r="A111" s="4"/>
      <c r="B111" s="9" t="s">
        <v>21</v>
      </c>
      <c r="C111" s="12"/>
      <c r="D111" s="13">
        <v>770.92</v>
      </c>
      <c r="E111" s="11">
        <f t="shared" si="2"/>
        <v>0.059392606843479356</v>
      </c>
      <c r="F111" s="13">
        <v>805.68</v>
      </c>
      <c r="G111" s="11">
        <f t="shared" si="3"/>
        <v>0.02774482415521784</v>
      </c>
      <c r="I111" s="24"/>
    </row>
    <row r="112" spans="1:9" ht="11.25" customHeight="1">
      <c r="A112" s="4"/>
      <c r="B112" s="9" t="s">
        <v>10</v>
      </c>
      <c r="C112" s="12"/>
      <c r="D112" s="13">
        <v>773.07</v>
      </c>
      <c r="E112" s="11">
        <f t="shared" si="2"/>
        <v>0.0444210270335994</v>
      </c>
      <c r="F112" s="13">
        <v>812.96</v>
      </c>
      <c r="G112" s="11">
        <f t="shared" si="3"/>
        <v>0.028126264670174095</v>
      </c>
      <c r="I112" s="24"/>
    </row>
    <row r="113" spans="1:9" ht="11.25" customHeight="1">
      <c r="A113" s="4"/>
      <c r="B113" s="9" t="s">
        <v>11</v>
      </c>
      <c r="C113" s="12"/>
      <c r="D113" s="13">
        <v>774.92</v>
      </c>
      <c r="E113" s="11">
        <f t="shared" si="2"/>
        <v>0.04188122672331507</v>
      </c>
      <c r="F113" s="13">
        <v>817.71</v>
      </c>
      <c r="G113" s="11">
        <f t="shared" si="3"/>
        <v>0.030640282329216006</v>
      </c>
      <c r="I113" s="24"/>
    </row>
    <row r="114" spans="1:9" ht="11.25" customHeight="1">
      <c r="A114" s="4"/>
      <c r="B114" s="9" t="s">
        <v>12</v>
      </c>
      <c r="C114" s="12"/>
      <c r="D114" s="13">
        <v>788.45</v>
      </c>
      <c r="E114" s="11">
        <f t="shared" si="2"/>
        <v>0.06320289112435606</v>
      </c>
      <c r="F114" s="13">
        <v>818.48</v>
      </c>
      <c r="G114" s="11">
        <f t="shared" si="3"/>
        <v>0.02438047559449319</v>
      </c>
      <c r="I114" s="24"/>
    </row>
    <row r="115" spans="1:9" ht="11.25" customHeight="1">
      <c r="A115" s="4"/>
      <c r="B115" s="9" t="s">
        <v>13</v>
      </c>
      <c r="C115" s="12"/>
      <c r="D115" s="13">
        <v>781</v>
      </c>
      <c r="E115" s="11">
        <f t="shared" si="2"/>
        <v>0.05341246290801194</v>
      </c>
      <c r="F115" s="13">
        <v>814.29</v>
      </c>
      <c r="G115" s="11">
        <f>(+F115/F103)-1</f>
        <v>0.018741164254169274</v>
      </c>
      <c r="I115" s="24">
        <v>765.89</v>
      </c>
    </row>
    <row r="116" spans="1:9" ht="23.25" customHeight="1">
      <c r="A116" s="4">
        <v>2009</v>
      </c>
      <c r="B116" s="9" t="s">
        <v>2</v>
      </c>
      <c r="C116" s="12"/>
      <c r="D116" s="13">
        <v>775.76</v>
      </c>
      <c r="E116" s="11">
        <f t="shared" si="2"/>
        <v>0.04606256742179071</v>
      </c>
      <c r="F116" s="13">
        <v>814.97</v>
      </c>
      <c r="G116" s="11">
        <f t="shared" si="3"/>
        <v>0.022226403261210503</v>
      </c>
      <c r="I116" s="24"/>
    </row>
    <row r="117" spans="1:9" ht="11.25" customHeight="1">
      <c r="A117" s="4"/>
      <c r="B117" s="9" t="s">
        <v>20</v>
      </c>
      <c r="C117" s="12"/>
      <c r="D117" s="13">
        <v>784.3</v>
      </c>
      <c r="E117" s="11">
        <f t="shared" si="2"/>
        <v>0.04395165584069849</v>
      </c>
      <c r="F117" s="13">
        <v>824.52</v>
      </c>
      <c r="G117" s="11">
        <f t="shared" si="3"/>
        <v>0.01891968710223546</v>
      </c>
      <c r="I117" s="24"/>
    </row>
    <row r="118" spans="1:9" ht="11.25" customHeight="1">
      <c r="A118" s="4"/>
      <c r="B118" s="9" t="s">
        <v>4</v>
      </c>
      <c r="C118" s="12"/>
      <c r="D118" s="13">
        <v>799.79</v>
      </c>
      <c r="E118" s="11">
        <f t="shared" si="2"/>
        <v>0.05593990124369563</v>
      </c>
      <c r="F118" s="13">
        <v>824.22</v>
      </c>
      <c r="G118" s="11">
        <f t="shared" si="3"/>
        <v>0.020074257425742648</v>
      </c>
      <c r="I118" s="24"/>
    </row>
    <row r="119" spans="1:9" ht="11.25" customHeight="1">
      <c r="A119" s="4"/>
      <c r="B119" s="9" t="s">
        <v>5</v>
      </c>
      <c r="C119" s="12"/>
      <c r="D119" s="13">
        <v>797.84</v>
      </c>
      <c r="E119" s="11">
        <f t="shared" si="2"/>
        <v>0.04629265350014444</v>
      </c>
      <c r="F119" s="13">
        <v>817.52</v>
      </c>
      <c r="G119" s="11">
        <f t="shared" si="3"/>
        <v>0.009259030641218802</v>
      </c>
      <c r="I119" s="24"/>
    </row>
    <row r="120" spans="1:9" ht="11.25" customHeight="1">
      <c r="A120" s="4"/>
      <c r="B120" s="9" t="s">
        <v>6</v>
      </c>
      <c r="C120" s="12"/>
      <c r="D120" s="13">
        <v>805.4</v>
      </c>
      <c r="E120" s="11">
        <f t="shared" si="2"/>
        <v>0.058455553803290705</v>
      </c>
      <c r="F120" s="13">
        <v>815.6</v>
      </c>
      <c r="G120" s="11">
        <f t="shared" si="3"/>
        <v>0.011308401944251534</v>
      </c>
      <c r="I120" s="24"/>
    </row>
    <row r="121" spans="1:9" ht="11.25" customHeight="1">
      <c r="A121" s="4"/>
      <c r="B121" s="9" t="s">
        <v>7</v>
      </c>
      <c r="C121" s="12"/>
      <c r="D121" s="13">
        <v>797.99</v>
      </c>
      <c r="E121" s="11">
        <f t="shared" si="2"/>
        <v>0.042048081066611065</v>
      </c>
      <c r="F121" s="13">
        <v>822.85</v>
      </c>
      <c r="G121" s="11">
        <f t="shared" si="3"/>
        <v>0.013986444855206503</v>
      </c>
      <c r="I121" s="24"/>
    </row>
    <row r="122" spans="1:9" ht="11.25" customHeight="1">
      <c r="A122" s="4"/>
      <c r="B122" s="9" t="s">
        <v>8</v>
      </c>
      <c r="C122" s="12"/>
      <c r="D122" s="13">
        <v>803.33</v>
      </c>
      <c r="E122" s="11">
        <f t="shared" si="2"/>
        <v>0.05851736678437791</v>
      </c>
      <c r="F122" s="13">
        <v>818.31</v>
      </c>
      <c r="G122" s="11">
        <f t="shared" si="3"/>
        <v>0.013939484053230311</v>
      </c>
      <c r="I122" s="24"/>
    </row>
    <row r="123" spans="1:9" ht="11.25" customHeight="1">
      <c r="A123" s="4"/>
      <c r="B123" s="9" t="s">
        <v>21</v>
      </c>
      <c r="C123" s="12"/>
      <c r="D123" s="13">
        <v>789.05</v>
      </c>
      <c r="E123" s="11">
        <f t="shared" si="2"/>
        <v>0.02351735588647319</v>
      </c>
      <c r="F123" s="13">
        <v>816.1</v>
      </c>
      <c r="G123" s="11">
        <f t="shared" si="3"/>
        <v>0.012933174461324581</v>
      </c>
      <c r="I123" s="24"/>
    </row>
    <row r="124" spans="1:9" ht="11.25" customHeight="1">
      <c r="A124" s="4"/>
      <c r="B124" s="9" t="s">
        <v>10</v>
      </c>
      <c r="C124" s="12"/>
      <c r="D124" s="13">
        <v>799.43</v>
      </c>
      <c r="E124" s="11">
        <f t="shared" si="2"/>
        <v>0.034097817791403084</v>
      </c>
      <c r="F124" s="13">
        <v>825.91</v>
      </c>
      <c r="G124" s="11">
        <f t="shared" si="3"/>
        <v>0.01592944302302679</v>
      </c>
      <c r="I124" s="24"/>
    </row>
    <row r="125" spans="1:9" ht="11.25" customHeight="1">
      <c r="A125" s="4"/>
      <c r="B125" s="9" t="s">
        <v>11</v>
      </c>
      <c r="C125" s="12"/>
      <c r="D125" s="13">
        <v>812.17</v>
      </c>
      <c r="E125" s="11">
        <f t="shared" si="2"/>
        <v>0.04806947813967888</v>
      </c>
      <c r="F125" s="13">
        <v>825.35</v>
      </c>
      <c r="G125" s="11">
        <f t="shared" si="3"/>
        <v>0.009343165669980724</v>
      </c>
      <c r="I125" s="24"/>
    </row>
    <row r="126" spans="1:9" ht="11.25" customHeight="1">
      <c r="A126" s="4"/>
      <c r="B126" s="9" t="s">
        <v>12</v>
      </c>
      <c r="C126" s="12"/>
      <c r="D126" s="13">
        <v>822.36</v>
      </c>
      <c r="E126" s="11">
        <f t="shared" si="2"/>
        <v>0.04300843426976986</v>
      </c>
      <c r="F126" s="13">
        <v>828.37</v>
      </c>
      <c r="G126" s="11">
        <f t="shared" si="3"/>
        <v>0.012083374059231655</v>
      </c>
      <c r="I126" s="24"/>
    </row>
    <row r="127" spans="1:9" ht="11.25" customHeight="1">
      <c r="A127" s="4"/>
      <c r="B127" s="9" t="s">
        <v>13</v>
      </c>
      <c r="C127" s="12"/>
      <c r="D127" s="13">
        <v>820.6</v>
      </c>
      <c r="E127" s="11">
        <f t="shared" si="2"/>
        <v>0.05070422535211261</v>
      </c>
      <c r="F127" s="13">
        <v>834.26</v>
      </c>
      <c r="G127" s="11">
        <f t="shared" si="3"/>
        <v>0.024524432327549084</v>
      </c>
      <c r="I127" s="24">
        <v>800.87</v>
      </c>
    </row>
    <row r="128" spans="1:9" ht="23.25" customHeight="1">
      <c r="A128" s="4">
        <v>2010</v>
      </c>
      <c r="B128" s="9" t="s">
        <v>2</v>
      </c>
      <c r="C128" s="12"/>
      <c r="D128" s="13">
        <v>816.03</v>
      </c>
      <c r="E128" s="11">
        <f t="shared" si="2"/>
        <v>0.051910384655047936</v>
      </c>
      <c r="F128" s="13">
        <v>833.32</v>
      </c>
      <c r="G128" s="11">
        <f t="shared" si="3"/>
        <v>0.022516166239248125</v>
      </c>
      <c r="I128" s="24"/>
    </row>
    <row r="129" spans="1:9" ht="11.25" customHeight="1">
      <c r="A129" s="4"/>
      <c r="B129" s="9" t="s">
        <v>20</v>
      </c>
      <c r="C129" s="12"/>
      <c r="D129" s="13">
        <v>837.13</v>
      </c>
      <c r="E129" s="11">
        <f t="shared" si="2"/>
        <v>0.0673594287900039</v>
      </c>
      <c r="F129" s="13">
        <v>847.91</v>
      </c>
      <c r="G129" s="11">
        <f t="shared" si="3"/>
        <v>0.028368020181438913</v>
      </c>
      <c r="I129" s="24"/>
    </row>
    <row r="130" spans="1:9" ht="11.25" customHeight="1">
      <c r="A130" s="4"/>
      <c r="B130" s="9" t="s">
        <v>4</v>
      </c>
      <c r="C130" s="12"/>
      <c r="D130" s="13">
        <v>836.19</v>
      </c>
      <c r="E130" s="11">
        <f t="shared" si="2"/>
        <v>0.04551194688605764</v>
      </c>
      <c r="F130" s="13">
        <v>845.97</v>
      </c>
      <c r="G130" s="11">
        <f t="shared" si="3"/>
        <v>0.02638858557181334</v>
      </c>
      <c r="I130" s="24"/>
    </row>
    <row r="131" spans="1:9" ht="11.25" customHeight="1">
      <c r="A131" s="4"/>
      <c r="B131" s="9" t="s">
        <v>5</v>
      </c>
      <c r="C131" s="12"/>
      <c r="D131" s="13">
        <v>836.02</v>
      </c>
      <c r="E131" s="11">
        <f t="shared" si="2"/>
        <v>0.04785420635716431</v>
      </c>
      <c r="F131" s="13">
        <v>845.23</v>
      </c>
      <c r="G131" s="11">
        <f t="shared" si="3"/>
        <v>0.03389519522458162</v>
      </c>
      <c r="I131" s="24"/>
    </row>
    <row r="132" spans="1:9" ht="11.25" customHeight="1">
      <c r="A132" s="4"/>
      <c r="B132" s="9" t="s">
        <v>6</v>
      </c>
      <c r="C132" s="12"/>
      <c r="D132" s="13">
        <v>830.15</v>
      </c>
      <c r="E132" s="11">
        <f t="shared" si="2"/>
        <v>0.030730072013906096</v>
      </c>
      <c r="F132" s="13">
        <v>844.54</v>
      </c>
      <c r="G132" s="11">
        <f t="shared" si="3"/>
        <v>0.03548307994114763</v>
      </c>
      <c r="I132" s="24"/>
    </row>
    <row r="133" spans="1:9" ht="11.25" customHeight="1">
      <c r="A133" s="4"/>
      <c r="B133" s="9" t="s">
        <v>7</v>
      </c>
      <c r="C133" s="12"/>
      <c r="D133" s="13">
        <v>836.23</v>
      </c>
      <c r="E133" s="11">
        <f t="shared" si="2"/>
        <v>0.04792040000501263</v>
      </c>
      <c r="F133" s="13">
        <v>851.62</v>
      </c>
      <c r="G133" s="11">
        <f t="shared" si="3"/>
        <v>0.03496384517226714</v>
      </c>
      <c r="I133" s="24"/>
    </row>
    <row r="134" spans="1:9" ht="11.25" customHeight="1">
      <c r="A134" s="4"/>
      <c r="B134" s="9" t="s">
        <v>8</v>
      </c>
      <c r="C134" s="12"/>
      <c r="D134" s="13">
        <v>826.94</v>
      </c>
      <c r="E134" s="11">
        <f t="shared" si="2"/>
        <v>0.02939016344466161</v>
      </c>
      <c r="F134" s="13">
        <v>849.43</v>
      </c>
      <c r="G134" s="11">
        <f t="shared" si="3"/>
        <v>0.03802959758526714</v>
      </c>
      <c r="I134" s="24"/>
    </row>
    <row r="135" spans="1:9" ht="11.25" customHeight="1">
      <c r="A135" s="4"/>
      <c r="B135" s="9" t="s">
        <v>21</v>
      </c>
      <c r="C135" s="12"/>
      <c r="D135" s="13">
        <v>834.41</v>
      </c>
      <c r="E135" s="11">
        <f t="shared" si="2"/>
        <v>0.057486851276851825</v>
      </c>
      <c r="F135" s="13">
        <v>853.05</v>
      </c>
      <c r="G135" s="11">
        <f t="shared" si="3"/>
        <v>0.04527631417718414</v>
      </c>
      <c r="I135" s="24"/>
    </row>
    <row r="136" spans="1:9" ht="11.25" customHeight="1">
      <c r="A136" s="4"/>
      <c r="B136" s="9" t="s">
        <v>10</v>
      </c>
      <c r="C136" s="12"/>
      <c r="D136" s="13">
        <v>844.43</v>
      </c>
      <c r="E136" s="11">
        <f t="shared" si="2"/>
        <v>0.05629010670102441</v>
      </c>
      <c r="F136" s="13">
        <v>862.61</v>
      </c>
      <c r="G136" s="11">
        <f t="shared" si="3"/>
        <v>0.044435834412950515</v>
      </c>
      <c r="I136" s="24"/>
    </row>
    <row r="137" spans="1:9" ht="11.25" customHeight="1">
      <c r="A137" s="4"/>
      <c r="B137" s="9" t="s">
        <v>11</v>
      </c>
      <c r="C137" s="12"/>
      <c r="D137" s="13">
        <v>835.99</v>
      </c>
      <c r="E137" s="11">
        <f t="shared" si="2"/>
        <v>0.029328835096100736</v>
      </c>
      <c r="F137" s="13">
        <v>860.25</v>
      </c>
      <c r="G137" s="11">
        <f t="shared" si="3"/>
        <v>0.04228509117344159</v>
      </c>
      <c r="I137" s="24"/>
    </row>
    <row r="138" spans="1:9" ht="11.25" customHeight="1">
      <c r="A138" s="4"/>
      <c r="B138" s="9" t="s">
        <v>12</v>
      </c>
      <c r="C138" s="12"/>
      <c r="D138" s="13">
        <v>849.01</v>
      </c>
      <c r="E138" s="11">
        <f t="shared" si="2"/>
        <v>0.032406731844934145</v>
      </c>
      <c r="F138" s="13">
        <v>864.27</v>
      </c>
      <c r="G138" s="11">
        <f t="shared" si="3"/>
        <v>0.04333812185376096</v>
      </c>
      <c r="I138" s="24"/>
    </row>
    <row r="139" spans="1:9" ht="11.25" customHeight="1">
      <c r="A139" s="4"/>
      <c r="B139" s="9" t="s">
        <v>13</v>
      </c>
      <c r="C139" s="12"/>
      <c r="D139" s="13">
        <v>856.02</v>
      </c>
      <c r="E139" s="11">
        <f t="shared" si="2"/>
        <v>0.0431635388739946</v>
      </c>
      <c r="F139" s="13">
        <v>868.34</v>
      </c>
      <c r="G139" s="11">
        <f t="shared" si="3"/>
        <v>0.04085057416153237</v>
      </c>
      <c r="I139" s="24">
        <v>836.66</v>
      </c>
    </row>
    <row r="140" spans="1:9" ht="23.25" customHeight="1">
      <c r="A140" s="4">
        <v>2011</v>
      </c>
      <c r="B140" s="9" t="s">
        <v>2</v>
      </c>
      <c r="C140" s="12"/>
      <c r="D140" s="13">
        <v>864.03</v>
      </c>
      <c r="E140" s="11">
        <f t="shared" si="2"/>
        <v>0.058821366861512514</v>
      </c>
      <c r="F140" s="13">
        <v>871.39</v>
      </c>
      <c r="G140" s="11">
        <f t="shared" si="3"/>
        <v>0.04568473095569514</v>
      </c>
      <c r="I140"/>
    </row>
    <row r="141" spans="1:9" ht="11.25" customHeight="1">
      <c r="A141" s="4"/>
      <c r="B141" s="9" t="s">
        <v>20</v>
      </c>
      <c r="C141" s="12"/>
      <c r="D141" s="13">
        <v>882.69</v>
      </c>
      <c r="E141" s="11">
        <f t="shared" si="2"/>
        <v>0.054424044055284115</v>
      </c>
      <c r="F141" s="13">
        <v>877.66</v>
      </c>
      <c r="G141" s="11">
        <f t="shared" si="3"/>
        <v>0.035086270948567755</v>
      </c>
      <c r="I141"/>
    </row>
    <row r="142" spans="1:9" ht="11.25" customHeight="1">
      <c r="A142" s="4"/>
      <c r="B142" s="9" t="s">
        <v>4</v>
      </c>
      <c r="C142" s="12"/>
      <c r="D142" s="13">
        <v>879.93</v>
      </c>
      <c r="E142" s="11">
        <f t="shared" si="2"/>
        <v>0.05230868582499171</v>
      </c>
      <c r="F142" s="13">
        <v>873.84</v>
      </c>
      <c r="G142" s="11">
        <f t="shared" si="3"/>
        <v>0.032944430653569334</v>
      </c>
      <c r="I142"/>
    </row>
    <row r="143" spans="1:9" ht="11.25" customHeight="1">
      <c r="A143" s="4"/>
      <c r="B143" s="9" t="s">
        <v>5</v>
      </c>
      <c r="C143" s="12"/>
      <c r="D143" s="13">
        <v>873.18</v>
      </c>
      <c r="E143" s="11">
        <f t="shared" si="2"/>
        <v>0.04444869739958368</v>
      </c>
      <c r="F143" s="13">
        <v>869.53</v>
      </c>
      <c r="G143" s="11">
        <f t="shared" si="3"/>
        <v>0.02874957112265286</v>
      </c>
      <c r="I143"/>
    </row>
    <row r="144" spans="1:9" ht="11.25" customHeight="1">
      <c r="A144" s="4"/>
      <c r="B144" s="9" t="s">
        <v>6</v>
      </c>
      <c r="C144" s="12"/>
      <c r="D144" s="13">
        <v>869.87</v>
      </c>
      <c r="E144" s="11">
        <f t="shared" si="2"/>
        <v>0.047846774679274784</v>
      </c>
      <c r="F144" s="13">
        <v>869.25</v>
      </c>
      <c r="G144" s="11">
        <f t="shared" si="3"/>
        <v>0.029258531271461496</v>
      </c>
      <c r="I144"/>
    </row>
    <row r="145" spans="1:9" ht="11.25" customHeight="1">
      <c r="A145" s="4"/>
      <c r="B145" s="9" t="s">
        <v>7</v>
      </c>
      <c r="C145" s="12"/>
      <c r="D145" s="13">
        <v>861.85</v>
      </c>
      <c r="E145" s="11">
        <f t="shared" si="2"/>
        <v>0.030637504035970986</v>
      </c>
      <c r="F145" s="13">
        <v>871.34</v>
      </c>
      <c r="G145" s="11">
        <f t="shared" si="3"/>
        <v>0.02315586764049704</v>
      </c>
      <c r="I145"/>
    </row>
    <row r="146" spans="1:9" ht="11.25" customHeight="1">
      <c r="A146" s="4"/>
      <c r="B146" s="9" t="s">
        <v>8</v>
      </c>
      <c r="C146" s="12"/>
      <c r="D146" s="13">
        <v>872.5</v>
      </c>
      <c r="E146" s="11">
        <f t="shared" si="2"/>
        <v>0.055094686434324025</v>
      </c>
      <c r="F146" s="13">
        <v>864.97</v>
      </c>
      <c r="G146" s="11">
        <f t="shared" si="3"/>
        <v>0.018294621098854602</v>
      </c>
      <c r="I146"/>
    </row>
    <row r="147" spans="1:9" ht="11.25" customHeight="1">
      <c r="A147" s="4"/>
      <c r="B147" s="9" t="s">
        <v>21</v>
      </c>
      <c r="C147" s="12"/>
      <c r="D147" s="13">
        <v>870.08</v>
      </c>
      <c r="E147" s="11">
        <f t="shared" si="2"/>
        <v>0.042748768590980646</v>
      </c>
      <c r="F147" s="13">
        <v>867.86</v>
      </c>
      <c r="G147" s="11">
        <f t="shared" si="3"/>
        <v>0.017361233221968364</v>
      </c>
      <c r="I147"/>
    </row>
    <row r="148" spans="1:9" ht="11.25" customHeight="1">
      <c r="A148" s="4"/>
      <c r="B148" s="9" t="s">
        <v>10</v>
      </c>
      <c r="C148" s="12"/>
      <c r="D148" s="13">
        <v>884.31</v>
      </c>
      <c r="E148" s="11">
        <f t="shared" si="2"/>
        <v>0.04722712362185133</v>
      </c>
      <c r="F148" s="13">
        <v>869.73</v>
      </c>
      <c r="G148" s="11">
        <f t="shared" si="3"/>
        <v>0.008254019777187871</v>
      </c>
      <c r="I148"/>
    </row>
    <row r="149" spans="1:9" ht="11.25" customHeight="1">
      <c r="A149" s="4"/>
      <c r="B149" s="9" t="s">
        <v>11</v>
      </c>
      <c r="C149" s="12"/>
      <c r="D149" s="13">
        <v>899.21</v>
      </c>
      <c r="E149" s="11">
        <f t="shared" si="2"/>
        <v>0.07562291414969091</v>
      </c>
      <c r="F149" s="13">
        <v>882.06</v>
      </c>
      <c r="G149" s="11">
        <f t="shared" si="3"/>
        <v>0.025353095030514305</v>
      </c>
      <c r="I149"/>
    </row>
    <row r="150" spans="1:9" ht="11.25" customHeight="1">
      <c r="A150" s="4"/>
      <c r="B150" s="9" t="s">
        <v>12</v>
      </c>
      <c r="C150" s="12"/>
      <c r="D150" s="13">
        <v>891.23</v>
      </c>
      <c r="E150" s="11">
        <f t="shared" si="2"/>
        <v>0.04972850732029066</v>
      </c>
      <c r="F150" s="13">
        <v>880.57</v>
      </c>
      <c r="G150" s="11">
        <f t="shared" si="3"/>
        <v>0.018859847038541266</v>
      </c>
      <c r="I150"/>
    </row>
    <row r="151" spans="1:9" ht="11.25" customHeight="1">
      <c r="A151" s="4"/>
      <c r="B151" s="9" t="s">
        <v>13</v>
      </c>
      <c r="C151" s="12"/>
      <c r="D151" s="13">
        <v>899.65</v>
      </c>
      <c r="E151" s="11">
        <f t="shared" si="2"/>
        <v>0.05096843531693174</v>
      </c>
      <c r="F151" s="13">
        <v>884.11</v>
      </c>
      <c r="G151" s="11">
        <f t="shared" si="3"/>
        <v>0.01816108897436486</v>
      </c>
      <c r="I151" s="24">
        <v>879.01</v>
      </c>
    </row>
    <row r="152" spans="1:9" ht="23.25" customHeight="1">
      <c r="A152" s="4">
        <v>2012</v>
      </c>
      <c r="B152" s="9" t="s">
        <v>2</v>
      </c>
      <c r="C152" s="12"/>
      <c r="D152" s="13">
        <v>905.25</v>
      </c>
      <c r="E152" s="11">
        <f aca="true" t="shared" si="4" ref="E152:E163">(+D152/D140)-1</f>
        <v>0.04770667685149821</v>
      </c>
      <c r="F152" s="13">
        <v>883.45</v>
      </c>
      <c r="G152" s="11">
        <f t="shared" si="3"/>
        <v>0.013839956850549173</v>
      </c>
      <c r="I152"/>
    </row>
    <row r="153" spans="1:9" ht="11.25" customHeight="1">
      <c r="A153" s="4"/>
      <c r="B153" s="9" t="s">
        <v>20</v>
      </c>
      <c r="C153" s="12"/>
      <c r="D153" s="13">
        <v>912.25</v>
      </c>
      <c r="E153" s="11">
        <f t="shared" si="4"/>
        <v>0.03348854071078167</v>
      </c>
      <c r="F153" s="13">
        <v>887.75</v>
      </c>
      <c r="G153" s="11">
        <f t="shared" si="3"/>
        <v>0.011496479274434313</v>
      </c>
      <c r="I153"/>
    </row>
    <row r="154" spans="1:9" ht="11.25" customHeight="1">
      <c r="A154" s="4"/>
      <c r="B154" s="9" t="s">
        <v>4</v>
      </c>
      <c r="C154" s="12"/>
      <c r="D154" s="13">
        <v>919.87</v>
      </c>
      <c r="E154" s="11">
        <f t="shared" si="4"/>
        <v>0.045389974202493466</v>
      </c>
      <c r="F154" s="13">
        <v>890.16</v>
      </c>
      <c r="G154" s="11">
        <f t="shared" si="3"/>
        <v>0.018676187860477755</v>
      </c>
      <c r="I154"/>
    </row>
    <row r="155" spans="1:9" ht="11.25" customHeight="1">
      <c r="A155" s="4"/>
      <c r="B155" s="9" t="s">
        <v>5</v>
      </c>
      <c r="C155" s="12"/>
      <c r="D155" s="13">
        <v>927.61</v>
      </c>
      <c r="E155" s="11">
        <f t="shared" si="4"/>
        <v>0.062335371859181476</v>
      </c>
      <c r="F155" s="13">
        <v>888.98</v>
      </c>
      <c r="G155" s="11">
        <f t="shared" si="3"/>
        <v>0.02236840592043987</v>
      </c>
      <c r="I155"/>
    </row>
    <row r="156" spans="1:9" ht="11.25" customHeight="1">
      <c r="A156" s="4"/>
      <c r="B156" s="9" t="s">
        <v>6</v>
      </c>
      <c r="C156" s="12"/>
      <c r="D156" s="13">
        <v>915.15</v>
      </c>
      <c r="E156" s="11">
        <f t="shared" si="4"/>
        <v>0.05205375515881672</v>
      </c>
      <c r="F156" s="13">
        <v>887.91</v>
      </c>
      <c r="G156" s="11">
        <f t="shared" si="3"/>
        <v>0.021466781708369354</v>
      </c>
      <c r="I156"/>
    </row>
    <row r="157" spans="1:9" ht="11.25" customHeight="1">
      <c r="A157" s="4"/>
      <c r="B157" s="9" t="s">
        <v>7</v>
      </c>
      <c r="C157" s="12"/>
      <c r="D157" s="13">
        <v>919.72</v>
      </c>
      <c r="E157" s="11">
        <f t="shared" si="4"/>
        <v>0.06714625514880779</v>
      </c>
      <c r="F157" s="13">
        <v>894.85</v>
      </c>
      <c r="G157" s="11">
        <f t="shared" si="3"/>
        <v>0.026981430899533976</v>
      </c>
      <c r="I157"/>
    </row>
    <row r="158" spans="1:9" ht="11.25" customHeight="1">
      <c r="A158" s="4"/>
      <c r="B158" s="9" t="s">
        <v>8</v>
      </c>
      <c r="C158" s="12"/>
      <c r="D158" s="13">
        <v>934.03</v>
      </c>
      <c r="E158" s="11">
        <f t="shared" si="4"/>
        <v>0.07052148997134666</v>
      </c>
      <c r="F158" s="13">
        <v>897.21</v>
      </c>
      <c r="G158" s="11">
        <f t="shared" si="3"/>
        <v>0.037272969004705336</v>
      </c>
      <c r="I158"/>
    </row>
    <row r="159" spans="1:9" ht="11.25" customHeight="1">
      <c r="A159" s="4"/>
      <c r="B159" s="9" t="s">
        <v>21</v>
      </c>
      <c r="C159" s="12"/>
      <c r="D159" s="13">
        <v>940.04</v>
      </c>
      <c r="E159" s="11">
        <f t="shared" si="4"/>
        <v>0.08040639941154826</v>
      </c>
      <c r="F159" s="13">
        <v>899.49</v>
      </c>
      <c r="G159" s="11">
        <f t="shared" si="3"/>
        <v>0.036445970548245166</v>
      </c>
      <c r="I159"/>
    </row>
    <row r="160" spans="1:9" ht="11.25" customHeight="1">
      <c r="A160" s="4"/>
      <c r="B160" s="9" t="s">
        <v>10</v>
      </c>
      <c r="C160" s="12"/>
      <c r="D160" s="13">
        <v>936.56</v>
      </c>
      <c r="E160" s="11">
        <f t="shared" si="4"/>
        <v>0.05908561477310004</v>
      </c>
      <c r="F160" s="13">
        <v>898.58</v>
      </c>
      <c r="G160" s="11">
        <f t="shared" si="3"/>
        <v>0.033171214054936504</v>
      </c>
      <c r="I160"/>
    </row>
    <row r="161" spans="1:9" ht="11.25" customHeight="1">
      <c r="A161" s="4"/>
      <c r="B161" s="9" t="s">
        <v>11</v>
      </c>
      <c r="C161" s="12"/>
      <c r="D161" s="13">
        <v>935.19</v>
      </c>
      <c r="E161" s="11">
        <f t="shared" si="4"/>
        <v>0.040012900212408775</v>
      </c>
      <c r="F161" s="13">
        <v>903.17</v>
      </c>
      <c r="G161" s="11">
        <f aca="true" t="shared" si="5" ref="G161:G211">(+F161/F149)-1</f>
        <v>0.023932612293948274</v>
      </c>
      <c r="I161"/>
    </row>
    <row r="162" spans="1:9" ht="11.25" customHeight="1">
      <c r="A162" s="4"/>
      <c r="B162" s="9" t="s">
        <v>12</v>
      </c>
      <c r="C162" s="12"/>
      <c r="D162" s="13">
        <v>931.26</v>
      </c>
      <c r="E162" s="11">
        <f t="shared" si="4"/>
        <v>0.04491545392322971</v>
      </c>
      <c r="F162" s="13">
        <v>903.68</v>
      </c>
      <c r="G162" s="11">
        <f t="shared" si="5"/>
        <v>0.02624436444575662</v>
      </c>
      <c r="I162"/>
    </row>
    <row r="163" spans="1:9" ht="11.25" customHeight="1">
      <c r="A163" s="4"/>
      <c r="B163" s="9" t="s">
        <v>13</v>
      </c>
      <c r="C163" s="12"/>
      <c r="D163" s="13">
        <v>932.87</v>
      </c>
      <c r="E163" s="11">
        <f t="shared" si="4"/>
        <v>0.03692547101650656</v>
      </c>
      <c r="F163" s="13">
        <v>907.91</v>
      </c>
      <c r="G163" s="11">
        <f t="shared" si="5"/>
        <v>0.02691972718326907</v>
      </c>
      <c r="I163" s="24">
        <v>926.12</v>
      </c>
    </row>
    <row r="164" spans="1:9" ht="23.25" customHeight="1">
      <c r="A164" s="4">
        <v>2013</v>
      </c>
      <c r="B164" s="9" t="s">
        <v>2</v>
      </c>
      <c r="C164" s="12"/>
      <c r="D164" s="13">
        <v>933.8</v>
      </c>
      <c r="E164" s="11">
        <f aca="true" t="shared" si="6" ref="E164:E211">(+D164/D152)-1</f>
        <v>0.03153824910245784</v>
      </c>
      <c r="F164" s="13">
        <v>898.58</v>
      </c>
      <c r="G164" s="11">
        <f t="shared" si="5"/>
        <v>0.017126039956986805</v>
      </c>
      <c r="I164" s="24"/>
    </row>
    <row r="165" spans="1:9" ht="11.25" customHeight="1">
      <c r="A165" s="4"/>
      <c r="B165" s="9" t="s">
        <v>20</v>
      </c>
      <c r="C165" s="12"/>
      <c r="D165" s="13">
        <v>951.46</v>
      </c>
      <c r="E165" s="11">
        <f t="shared" si="6"/>
        <v>0.042981638805152045</v>
      </c>
      <c r="F165" s="13">
        <v>911.91</v>
      </c>
      <c r="G165" s="11">
        <f t="shared" si="5"/>
        <v>0.02721486905097148</v>
      </c>
      <c r="I165" s="24"/>
    </row>
    <row r="166" spans="1:9" ht="11.25" customHeight="1">
      <c r="A166" s="4"/>
      <c r="B166" s="9" t="s">
        <v>4</v>
      </c>
      <c r="C166" s="12"/>
      <c r="D166" s="13">
        <v>944.19</v>
      </c>
      <c r="E166" s="11">
        <f t="shared" si="6"/>
        <v>0.02643851848630785</v>
      </c>
      <c r="F166" s="13">
        <v>905</v>
      </c>
      <c r="G166" s="11">
        <f t="shared" si="5"/>
        <v>0.016671160240855576</v>
      </c>
      <c r="I166"/>
    </row>
    <row r="167" spans="1:9" ht="11.25" customHeight="1">
      <c r="A167" s="4"/>
      <c r="B167" s="9" t="s">
        <v>5</v>
      </c>
      <c r="C167" s="12"/>
      <c r="D167" s="13">
        <v>945.49</v>
      </c>
      <c r="E167" s="11">
        <f t="shared" si="6"/>
        <v>0.019275342007955887</v>
      </c>
      <c r="F167" s="13">
        <v>905.45</v>
      </c>
      <c r="G167" s="11">
        <f t="shared" si="5"/>
        <v>0.018526850997772737</v>
      </c>
      <c r="I167"/>
    </row>
    <row r="168" spans="1:9" ht="11.25" customHeight="1">
      <c r="A168" s="4"/>
      <c r="B168" s="9" t="s">
        <v>6</v>
      </c>
      <c r="C168" s="12"/>
      <c r="D168" s="13">
        <v>938.81</v>
      </c>
      <c r="E168" s="11">
        <f t="shared" si="6"/>
        <v>0.02585368518822051</v>
      </c>
      <c r="F168" s="13">
        <v>910.54</v>
      </c>
      <c r="G168" s="11">
        <f t="shared" si="5"/>
        <v>0.025486817357615044</v>
      </c>
      <c r="I168"/>
    </row>
    <row r="169" spans="1:9" ht="11.25" customHeight="1">
      <c r="A169" s="4"/>
      <c r="B169" s="9" t="s">
        <v>7</v>
      </c>
      <c r="C169" s="12"/>
      <c r="D169" s="13">
        <v>938.88</v>
      </c>
      <c r="E169" s="11">
        <f t="shared" si="6"/>
        <v>0.02083242726047052</v>
      </c>
      <c r="F169" s="13">
        <v>911.74</v>
      </c>
      <c r="G169" s="11">
        <f t="shared" si="5"/>
        <v>0.01887467173269264</v>
      </c>
      <c r="I169"/>
    </row>
    <row r="170" spans="1:9" ht="11.25" customHeight="1">
      <c r="A170" s="4"/>
      <c r="B170" s="9" t="s">
        <v>8</v>
      </c>
      <c r="C170" s="12"/>
      <c r="D170" s="13">
        <v>947.45</v>
      </c>
      <c r="E170" s="11">
        <f t="shared" si="6"/>
        <v>0.014367846857167299</v>
      </c>
      <c r="F170" s="13">
        <v>906.88</v>
      </c>
      <c r="G170" s="11">
        <f t="shared" si="5"/>
        <v>0.010777855797416303</v>
      </c>
      <c r="I170"/>
    </row>
    <row r="171" spans="1:9" ht="11.25" customHeight="1">
      <c r="A171" s="4"/>
      <c r="B171" s="9" t="s">
        <v>21</v>
      </c>
      <c r="C171" s="12"/>
      <c r="D171" s="13">
        <v>950.23</v>
      </c>
      <c r="E171" s="11">
        <f t="shared" si="6"/>
        <v>0.010839964256840195</v>
      </c>
      <c r="F171" s="13">
        <v>906.93</v>
      </c>
      <c r="G171" s="11">
        <f t="shared" si="5"/>
        <v>0.008271353767134615</v>
      </c>
      <c r="I171"/>
    </row>
    <row r="172" spans="1:9" ht="11.25" customHeight="1">
      <c r="A172" s="4"/>
      <c r="B172" s="9" t="s">
        <v>10</v>
      </c>
      <c r="C172" s="12"/>
      <c r="D172" s="13">
        <v>953.23</v>
      </c>
      <c r="E172" s="11">
        <f t="shared" si="6"/>
        <v>0.017799179977791235</v>
      </c>
      <c r="F172" s="13">
        <v>907.88</v>
      </c>
      <c r="G172" s="11">
        <f t="shared" si="5"/>
        <v>0.010349662801308668</v>
      </c>
      <c r="I172"/>
    </row>
    <row r="173" spans="1:9" ht="11.25" customHeight="1">
      <c r="A173" s="4"/>
      <c r="B173" s="9" t="s">
        <v>11</v>
      </c>
      <c r="C173" s="12"/>
      <c r="D173" s="13">
        <v>965.57</v>
      </c>
      <c r="E173" s="11">
        <f t="shared" si="6"/>
        <v>0.032485377303008045</v>
      </c>
      <c r="F173" s="13">
        <v>916.34</v>
      </c>
      <c r="G173" s="11">
        <f t="shared" si="5"/>
        <v>0.01458197238615111</v>
      </c>
      <c r="I173"/>
    </row>
    <row r="174" spans="1:9" ht="11.25" customHeight="1">
      <c r="A174" s="4"/>
      <c r="B174" s="9" t="s">
        <v>12</v>
      </c>
      <c r="C174" s="12"/>
      <c r="D174" s="13">
        <v>971.49</v>
      </c>
      <c r="E174" s="11">
        <f t="shared" si="6"/>
        <v>0.04319953611236382</v>
      </c>
      <c r="F174" s="13">
        <v>922.39</v>
      </c>
      <c r="G174" s="11">
        <f t="shared" si="5"/>
        <v>0.020704231586402333</v>
      </c>
      <c r="I174"/>
    </row>
    <row r="175" spans="1:9" ht="11.25" customHeight="1">
      <c r="A175" s="4"/>
      <c r="B175" s="9" t="s">
        <v>13</v>
      </c>
      <c r="C175" s="12"/>
      <c r="D175" s="13">
        <v>971.18</v>
      </c>
      <c r="E175" s="11">
        <f t="shared" si="6"/>
        <v>0.04106681531188694</v>
      </c>
      <c r="F175" s="13">
        <v>930.78</v>
      </c>
      <c r="G175" s="11">
        <f t="shared" si="5"/>
        <v>0.025189721448161118</v>
      </c>
      <c r="I175" s="24">
        <v>951.04</v>
      </c>
    </row>
    <row r="176" spans="1:9" ht="23.25" customHeight="1">
      <c r="A176" s="4">
        <v>2014</v>
      </c>
      <c r="B176" s="9" t="s">
        <v>2</v>
      </c>
      <c r="C176" s="12"/>
      <c r="D176" s="13">
        <v>957.13</v>
      </c>
      <c r="E176" s="11">
        <f t="shared" si="6"/>
        <v>0.024983936603127033</v>
      </c>
      <c r="F176" s="13">
        <v>920.45</v>
      </c>
      <c r="G176" s="11">
        <f t="shared" si="5"/>
        <v>0.024338400587593734</v>
      </c>
      <c r="I176"/>
    </row>
    <row r="177" spans="1:9" ht="11.25" customHeight="1">
      <c r="A177" s="4"/>
      <c r="B177" s="9" t="s">
        <v>20</v>
      </c>
      <c r="C177" s="12"/>
      <c r="D177" s="13">
        <v>977.28</v>
      </c>
      <c r="E177" s="11">
        <f t="shared" si="6"/>
        <v>0.027137241712736238</v>
      </c>
      <c r="F177" s="13">
        <v>933.22</v>
      </c>
      <c r="G177" s="11">
        <f t="shared" si="5"/>
        <v>0.02336853417552187</v>
      </c>
      <c r="I177"/>
    </row>
    <row r="178" spans="1:9" ht="11.25" customHeight="1">
      <c r="A178" s="4"/>
      <c r="B178" s="9" t="s">
        <v>4</v>
      </c>
      <c r="C178" s="12"/>
      <c r="D178" s="13">
        <v>982.59</v>
      </c>
      <c r="E178" s="11">
        <f t="shared" si="6"/>
        <v>0.040669780446732196</v>
      </c>
      <c r="F178" s="13">
        <v>930.73</v>
      </c>
      <c r="G178" s="11">
        <f t="shared" si="5"/>
        <v>0.028430939226519403</v>
      </c>
      <c r="I178"/>
    </row>
    <row r="179" spans="1:9" ht="11.25" customHeight="1">
      <c r="A179" s="4"/>
      <c r="B179" s="9" t="s">
        <v>5</v>
      </c>
      <c r="C179" s="12"/>
      <c r="D179" s="13">
        <v>989.42</v>
      </c>
      <c r="E179" s="11">
        <f t="shared" si="6"/>
        <v>0.0464626807263957</v>
      </c>
      <c r="F179" s="13">
        <v>931.36</v>
      </c>
      <c r="G179" s="11">
        <f t="shared" si="5"/>
        <v>0.028615605500027508</v>
      </c>
      <c r="I179"/>
    </row>
    <row r="180" spans="1:9" ht="11.25" customHeight="1">
      <c r="A180" s="4"/>
      <c r="B180" s="9" t="s">
        <v>6</v>
      </c>
      <c r="C180" s="12"/>
      <c r="D180" s="13">
        <v>991.51</v>
      </c>
      <c r="E180" s="11">
        <f t="shared" si="6"/>
        <v>0.056134894174540095</v>
      </c>
      <c r="F180" s="13">
        <v>932.92</v>
      </c>
      <c r="G180" s="11">
        <f t="shared" si="5"/>
        <v>0.02457882135875411</v>
      </c>
      <c r="I180"/>
    </row>
    <row r="181" spans="1:9" ht="11.25" customHeight="1">
      <c r="A181" s="4"/>
      <c r="B181" s="9" t="s">
        <v>7</v>
      </c>
      <c r="C181" s="12"/>
      <c r="D181" s="13">
        <v>996.62</v>
      </c>
      <c r="E181" s="11">
        <f t="shared" si="6"/>
        <v>0.06149880708929789</v>
      </c>
      <c r="F181" s="13">
        <v>938.75</v>
      </c>
      <c r="G181" s="11">
        <f t="shared" si="5"/>
        <v>0.029624673700835658</v>
      </c>
      <c r="I181"/>
    </row>
    <row r="182" spans="1:9" ht="11.25" customHeight="1">
      <c r="A182" s="4"/>
      <c r="B182" s="9" t="s">
        <v>8</v>
      </c>
      <c r="C182" s="12"/>
      <c r="D182" s="13">
        <v>996.89</v>
      </c>
      <c r="E182" s="11">
        <f t="shared" si="6"/>
        <v>0.052182173201752</v>
      </c>
      <c r="F182" s="13">
        <v>939.47</v>
      </c>
      <c r="G182" s="11">
        <f t="shared" si="5"/>
        <v>0.035936397318278024</v>
      </c>
      <c r="I182"/>
    </row>
    <row r="183" spans="1:9" ht="11.25" customHeight="1">
      <c r="A183" s="4"/>
      <c r="B183" s="9" t="s">
        <v>21</v>
      </c>
      <c r="C183" s="12"/>
      <c r="D183" s="13">
        <v>987.63</v>
      </c>
      <c r="E183" s="11">
        <f t="shared" si="6"/>
        <v>0.03935889205771237</v>
      </c>
      <c r="F183" s="13">
        <v>935.4</v>
      </c>
      <c r="G183" s="11">
        <f t="shared" si="5"/>
        <v>0.03139161787569056</v>
      </c>
      <c r="I183"/>
    </row>
    <row r="184" spans="1:9" ht="11.25" customHeight="1">
      <c r="A184" s="4"/>
      <c r="B184" s="9" t="s">
        <v>10</v>
      </c>
      <c r="C184" s="12"/>
      <c r="D184" s="13">
        <v>999.87</v>
      </c>
      <c r="E184" s="11">
        <f t="shared" si="6"/>
        <v>0.04892838034891889</v>
      </c>
      <c r="F184" s="13">
        <v>934.89</v>
      </c>
      <c r="G184" s="11">
        <f t="shared" si="5"/>
        <v>0.02975062783627802</v>
      </c>
      <c r="I184"/>
    </row>
    <row r="185" spans="1:9" ht="11.25" customHeight="1">
      <c r="A185" s="4"/>
      <c r="B185" s="9" t="s">
        <v>11</v>
      </c>
      <c r="C185" s="12"/>
      <c r="D185" s="13">
        <v>1005.61</v>
      </c>
      <c r="E185" s="11">
        <f t="shared" si="6"/>
        <v>0.04146773408453042</v>
      </c>
      <c r="F185" s="13">
        <v>940.83</v>
      </c>
      <c r="G185" s="11">
        <f t="shared" si="5"/>
        <v>0.02672588777091467</v>
      </c>
      <c r="I185"/>
    </row>
    <row r="186" spans="1:9" ht="11.25" customHeight="1">
      <c r="A186" s="4"/>
      <c r="B186" s="9" t="s">
        <v>12</v>
      </c>
      <c r="C186" s="12"/>
      <c r="D186" s="13">
        <v>1011.83</v>
      </c>
      <c r="E186" s="11">
        <f t="shared" si="6"/>
        <v>0.0415238448156956</v>
      </c>
      <c r="F186" s="13">
        <v>937.87</v>
      </c>
      <c r="G186" s="11">
        <f t="shared" si="5"/>
        <v>0.016782488968874354</v>
      </c>
      <c r="I186"/>
    </row>
    <row r="187" spans="1:9" ht="11.25" customHeight="1">
      <c r="A187" s="4"/>
      <c r="B187" s="9" t="s">
        <v>13</v>
      </c>
      <c r="C187" s="12"/>
      <c r="D187" s="13">
        <v>1011.33</v>
      </c>
      <c r="E187" s="11">
        <f t="shared" si="6"/>
        <v>0.04134146090323121</v>
      </c>
      <c r="F187" s="13">
        <v>948.28</v>
      </c>
      <c r="G187" s="11">
        <f t="shared" si="5"/>
        <v>0.01880143535529344</v>
      </c>
      <c r="I187" s="24">
        <v>992.64</v>
      </c>
    </row>
    <row r="188" spans="1:9" ht="23.25" customHeight="1">
      <c r="A188" s="4">
        <v>2015</v>
      </c>
      <c r="B188" s="9" t="s">
        <v>2</v>
      </c>
      <c r="C188" s="12"/>
      <c r="D188" s="13">
        <v>1007.46</v>
      </c>
      <c r="E188" s="11">
        <f t="shared" si="6"/>
        <v>0.05258428844566576</v>
      </c>
      <c r="F188" s="13">
        <v>944.88</v>
      </c>
      <c r="G188" s="11">
        <f t="shared" si="5"/>
        <v>0.02654136563637355</v>
      </c>
      <c r="I188"/>
    </row>
    <row r="189" spans="1:9" ht="11.25" customHeight="1">
      <c r="A189" s="4"/>
      <c r="B189" s="9" t="s">
        <v>20</v>
      </c>
      <c r="C189" s="12"/>
      <c r="D189" s="13">
        <v>1015.8</v>
      </c>
      <c r="E189" s="11">
        <f t="shared" si="6"/>
        <v>0.0394155206286837</v>
      </c>
      <c r="F189" s="13">
        <v>956.52</v>
      </c>
      <c r="G189" s="11">
        <f t="shared" si="5"/>
        <v>0.024967317459977156</v>
      </c>
      <c r="I189"/>
    </row>
    <row r="190" spans="1:9" ht="11.25" customHeight="1">
      <c r="A190" s="4"/>
      <c r="B190" s="9" t="s">
        <v>4</v>
      </c>
      <c r="C190" s="12"/>
      <c r="D190" s="13">
        <v>1021.85</v>
      </c>
      <c r="E190" s="11">
        <f t="shared" si="6"/>
        <v>0.039955627474328015</v>
      </c>
      <c r="F190" s="13">
        <v>956.61</v>
      </c>
      <c r="G190" s="11">
        <f t="shared" si="5"/>
        <v>0.027806130671623297</v>
      </c>
      <c r="I190"/>
    </row>
    <row r="191" spans="1:9" ht="11.25" customHeight="1">
      <c r="A191" s="4"/>
      <c r="B191" s="9" t="s">
        <v>5</v>
      </c>
      <c r="C191" s="12"/>
      <c r="D191" s="13">
        <v>1021.33</v>
      </c>
      <c r="E191" s="11">
        <f t="shared" si="6"/>
        <v>0.03225121788522567</v>
      </c>
      <c r="F191" s="13">
        <v>954.16</v>
      </c>
      <c r="G191" s="11">
        <f t="shared" si="5"/>
        <v>0.024480329840233628</v>
      </c>
      <c r="I191"/>
    </row>
    <row r="192" spans="1:9" ht="11.25" customHeight="1">
      <c r="A192" s="4"/>
      <c r="B192" s="9" t="s">
        <v>6</v>
      </c>
      <c r="C192" s="12"/>
      <c r="D192" s="13">
        <v>1032.25</v>
      </c>
      <c r="E192" s="11">
        <f t="shared" si="6"/>
        <v>0.04108884428800508</v>
      </c>
      <c r="F192" s="13">
        <v>944.61</v>
      </c>
      <c r="G192" s="11">
        <f t="shared" si="5"/>
        <v>0.012530549243236377</v>
      </c>
      <c r="I192"/>
    </row>
    <row r="193" spans="1:9" ht="11.25" customHeight="1">
      <c r="A193" s="4"/>
      <c r="B193" s="9" t="s">
        <v>7</v>
      </c>
      <c r="C193" s="12"/>
      <c r="D193" s="13">
        <v>1021.81</v>
      </c>
      <c r="E193" s="11">
        <f t="shared" si="6"/>
        <v>0.025275430956633427</v>
      </c>
      <c r="F193" s="13">
        <v>955.97</v>
      </c>
      <c r="G193" s="11">
        <f t="shared" si="5"/>
        <v>0.018343541944074504</v>
      </c>
      <c r="I193"/>
    </row>
    <row r="194" spans="1:9" ht="11.25" customHeight="1">
      <c r="A194" s="4"/>
      <c r="B194" s="9" t="s">
        <v>8</v>
      </c>
      <c r="C194" s="12"/>
      <c r="D194" s="13">
        <v>1015.39</v>
      </c>
      <c r="E194" s="11">
        <f t="shared" si="6"/>
        <v>0.018557714492070332</v>
      </c>
      <c r="F194" s="13">
        <v>953.07</v>
      </c>
      <c r="G194" s="11">
        <f t="shared" si="5"/>
        <v>0.014476247245787555</v>
      </c>
      <c r="I194"/>
    </row>
    <row r="195" spans="1:9" ht="11.25" customHeight="1">
      <c r="A195" s="4"/>
      <c r="B195" s="9" t="s">
        <v>21</v>
      </c>
      <c r="C195" s="12"/>
      <c r="D195" s="13">
        <v>993.86</v>
      </c>
      <c r="E195" s="11">
        <f t="shared" si="6"/>
        <v>0.006308030335246961</v>
      </c>
      <c r="F195" s="13">
        <v>940.46</v>
      </c>
      <c r="G195" s="11">
        <f t="shared" si="5"/>
        <v>0.00540945050245889</v>
      </c>
      <c r="I195"/>
    </row>
    <row r="196" spans="1:9" ht="11.25" customHeight="1">
      <c r="A196" s="4"/>
      <c r="B196" s="9" t="s">
        <v>10</v>
      </c>
      <c r="C196" s="12"/>
      <c r="D196" s="13">
        <v>1011.13</v>
      </c>
      <c r="E196" s="11">
        <f t="shared" si="6"/>
        <v>0.011261463990318799</v>
      </c>
      <c r="F196" s="13">
        <v>948.65</v>
      </c>
      <c r="G196" s="11">
        <f t="shared" si="5"/>
        <v>0.014718309105884009</v>
      </c>
      <c r="I196"/>
    </row>
    <row r="197" spans="1:9" ht="11.25" customHeight="1">
      <c r="A197" s="4"/>
      <c r="B197" s="9" t="s">
        <v>11</v>
      </c>
      <c r="C197" s="12"/>
      <c r="D197" s="13">
        <v>1023.58</v>
      </c>
      <c r="E197" s="11">
        <f t="shared" si="6"/>
        <v>0.01786975069858099</v>
      </c>
      <c r="F197" s="13">
        <v>953.26</v>
      </c>
      <c r="G197" s="11">
        <f t="shared" si="5"/>
        <v>0.013211738571261566</v>
      </c>
      <c r="I197"/>
    </row>
    <row r="198" spans="1:9" ht="11.25" customHeight="1">
      <c r="A198" s="4"/>
      <c r="B198" s="9" t="s">
        <v>12</v>
      </c>
      <c r="C198" s="12"/>
      <c r="D198" s="13">
        <v>1027.18</v>
      </c>
      <c r="E198" s="11">
        <f t="shared" si="6"/>
        <v>0.01517053259934964</v>
      </c>
      <c r="F198" s="13">
        <v>950.54</v>
      </c>
      <c r="G198" s="11">
        <f t="shared" si="5"/>
        <v>0.013509334982460208</v>
      </c>
      <c r="I198"/>
    </row>
    <row r="199" spans="1:9" ht="11.25" customHeight="1">
      <c r="A199" s="4"/>
      <c r="B199" s="9" t="s">
        <v>13</v>
      </c>
      <c r="C199" s="12"/>
      <c r="D199" s="13">
        <v>1036.78</v>
      </c>
      <c r="E199" s="11">
        <f t="shared" si="6"/>
        <v>0.025164881888206647</v>
      </c>
      <c r="F199" s="13">
        <v>964.7</v>
      </c>
      <c r="G199" s="11">
        <f t="shared" si="5"/>
        <v>0.017315560804825658</v>
      </c>
      <c r="I199" s="24">
        <v>1018.97</v>
      </c>
    </row>
    <row r="200" spans="1:9" ht="23.25" customHeight="1">
      <c r="A200" s="4">
        <v>2016</v>
      </c>
      <c r="B200" s="9" t="s">
        <v>2</v>
      </c>
      <c r="C200" s="12"/>
      <c r="D200" s="13">
        <v>1007.91</v>
      </c>
      <c r="E200" s="11">
        <f t="shared" si="6"/>
        <v>0.00044666785778080254</v>
      </c>
      <c r="F200" s="13">
        <v>946.15</v>
      </c>
      <c r="G200" s="11">
        <f t="shared" si="5"/>
        <v>0.0013440860215052641</v>
      </c>
      <c r="I200"/>
    </row>
    <row r="201" spans="1:9" ht="11.25" customHeight="1">
      <c r="A201" s="4"/>
      <c r="B201" s="9" t="s">
        <v>20</v>
      </c>
      <c r="C201" s="12"/>
      <c r="D201" s="13">
        <v>1006.62</v>
      </c>
      <c r="E201" s="11">
        <f t="shared" si="6"/>
        <v>-0.00903721204961605</v>
      </c>
      <c r="F201" s="13">
        <v>960.67</v>
      </c>
      <c r="G201" s="11">
        <f t="shared" si="5"/>
        <v>0.004338644252080526</v>
      </c>
      <c r="I201"/>
    </row>
    <row r="202" spans="1:9" ht="11.25" customHeight="1">
      <c r="A202" s="4"/>
      <c r="B202" s="9" t="s">
        <v>4</v>
      </c>
      <c r="C202" s="12"/>
      <c r="D202" s="13">
        <v>1011.32</v>
      </c>
      <c r="E202" s="11">
        <f t="shared" si="6"/>
        <v>-0.010304839262122556</v>
      </c>
      <c r="F202" s="13">
        <v>960.16</v>
      </c>
      <c r="G202" s="11">
        <f t="shared" si="5"/>
        <v>0.003711021210315524</v>
      </c>
      <c r="I202"/>
    </row>
    <row r="203" spans="1:9" ht="11.25" customHeight="1">
      <c r="A203" s="4"/>
      <c r="B203" s="9" t="s">
        <v>5</v>
      </c>
      <c r="C203" s="12"/>
      <c r="D203" s="13">
        <v>1006.65</v>
      </c>
      <c r="E203" s="11">
        <f t="shared" si="6"/>
        <v>-0.014373415056837757</v>
      </c>
      <c r="F203" s="13">
        <v>954.4</v>
      </c>
      <c r="G203" s="11">
        <f t="shared" si="5"/>
        <v>0.000251530141695433</v>
      </c>
      <c r="I203"/>
    </row>
    <row r="204" spans="1:9" ht="11.25" customHeight="1">
      <c r="A204" s="4"/>
      <c r="B204" s="9" t="s">
        <v>6</v>
      </c>
      <c r="C204" s="12"/>
      <c r="D204" s="13">
        <v>1016.27</v>
      </c>
      <c r="E204" s="11">
        <f t="shared" si="6"/>
        <v>-0.015480745943327712</v>
      </c>
      <c r="F204" s="13">
        <v>950.62</v>
      </c>
      <c r="G204" s="11">
        <f t="shared" si="5"/>
        <v>0.006362414117995874</v>
      </c>
      <c r="I204"/>
    </row>
    <row r="205" spans="1:9" ht="11.25" customHeight="1">
      <c r="A205" s="4"/>
      <c r="B205" s="9" t="s">
        <v>7</v>
      </c>
      <c r="C205" s="12"/>
      <c r="D205" s="13">
        <v>1021.91</v>
      </c>
      <c r="E205" s="11">
        <f t="shared" si="6"/>
        <v>9.786555230428817E-05</v>
      </c>
      <c r="F205" s="13">
        <v>960.04</v>
      </c>
      <c r="G205" s="11">
        <f t="shared" si="5"/>
        <v>0.0042574557779009314</v>
      </c>
      <c r="I205"/>
    </row>
    <row r="206" spans="1:9" ht="11.25" customHeight="1">
      <c r="A206" s="4"/>
      <c r="B206" s="9" t="s">
        <v>8</v>
      </c>
      <c r="C206" s="12"/>
      <c r="D206" s="13">
        <v>1015.42</v>
      </c>
      <c r="E206" s="11">
        <f t="shared" si="6"/>
        <v>2.9545297865807285E-05</v>
      </c>
      <c r="F206" s="13">
        <v>951.34</v>
      </c>
      <c r="G206" s="11">
        <f t="shared" si="5"/>
        <v>-0.0018151867124135412</v>
      </c>
      <c r="I206"/>
    </row>
    <row r="207" spans="1:9" ht="11.25" customHeight="1">
      <c r="A207" s="4"/>
      <c r="B207" s="9" t="s">
        <v>21</v>
      </c>
      <c r="C207" s="12"/>
      <c r="D207" s="13">
        <v>1000.97</v>
      </c>
      <c r="E207" s="11">
        <f t="shared" si="6"/>
        <v>0.0071539251001147</v>
      </c>
      <c r="F207" s="13">
        <v>954.1</v>
      </c>
      <c r="G207" s="11">
        <f t="shared" si="5"/>
        <v>0.014503540820449468</v>
      </c>
      <c r="I207"/>
    </row>
    <row r="208" spans="1:9" ht="11.25" customHeight="1">
      <c r="A208" s="4"/>
      <c r="B208" s="9" t="s">
        <v>10</v>
      </c>
      <c r="C208" s="12"/>
      <c r="D208" s="13">
        <v>1008.54</v>
      </c>
      <c r="E208" s="11">
        <f t="shared" si="6"/>
        <v>-0.0025614906095161594</v>
      </c>
      <c r="F208" s="13">
        <v>950.49</v>
      </c>
      <c r="G208" s="11">
        <f t="shared" si="5"/>
        <v>0.0019395983766405944</v>
      </c>
      <c r="I208"/>
    </row>
    <row r="209" spans="1:9" ht="11.25" customHeight="1">
      <c r="A209" s="4"/>
      <c r="B209" s="9" t="s">
        <v>11</v>
      </c>
      <c r="C209" s="12"/>
      <c r="D209" s="13">
        <v>1028.83</v>
      </c>
      <c r="E209" s="11">
        <f t="shared" si="6"/>
        <v>0.005129056839719315</v>
      </c>
      <c r="F209" s="13">
        <v>952.4</v>
      </c>
      <c r="G209" s="11">
        <f t="shared" si="5"/>
        <v>-0.0009021672995824792</v>
      </c>
      <c r="I209"/>
    </row>
    <row r="210" spans="1:9" ht="11.25" customHeight="1">
      <c r="A210" s="4"/>
      <c r="B210" s="9" t="s">
        <v>12</v>
      </c>
      <c r="C210" s="12"/>
      <c r="D210" s="13">
        <v>1034.1</v>
      </c>
      <c r="E210" s="11">
        <f t="shared" si="6"/>
        <v>0.006736891294612191</v>
      </c>
      <c r="F210" s="13">
        <v>959.19</v>
      </c>
      <c r="G210" s="11">
        <f t="shared" si="5"/>
        <v>0.009100090474888134</v>
      </c>
      <c r="I210"/>
    </row>
    <row r="211" spans="1:9" ht="11.25" customHeight="1">
      <c r="A211" s="4"/>
      <c r="B211" s="9" t="s">
        <v>13</v>
      </c>
      <c r="C211" s="12"/>
      <c r="D211" s="13">
        <v>1027.08</v>
      </c>
      <c r="E211" s="11">
        <f t="shared" si="6"/>
        <v>-0.009355890352823248</v>
      </c>
      <c r="F211" s="13">
        <v>979.15</v>
      </c>
      <c r="G211" s="11">
        <f t="shared" si="5"/>
        <v>0.014978749870425911</v>
      </c>
      <c r="I211" s="24">
        <v>1015.57</v>
      </c>
    </row>
    <row r="212" spans="1:9" ht="23.25" customHeight="1">
      <c r="A212" s="4">
        <v>2017</v>
      </c>
      <c r="B212" s="9" t="s">
        <v>2</v>
      </c>
      <c r="C212" s="12"/>
      <c r="D212" s="13">
        <v>1021.84</v>
      </c>
      <c r="E212" s="11">
        <f aca="true" t="shared" si="7" ref="E212:E297">(+D212/D200)-1</f>
        <v>0.013820678433590361</v>
      </c>
      <c r="F212" s="13">
        <v>963.53</v>
      </c>
      <c r="G212" s="11">
        <f aca="true" t="shared" si="8" ref="G212:G297">(+F212/F200)-1</f>
        <v>0.018369180362521886</v>
      </c>
      <c r="I212"/>
    </row>
    <row r="213" spans="1:9" ht="11.25" customHeight="1">
      <c r="A213" s="4"/>
      <c r="B213" s="9" t="s">
        <v>20</v>
      </c>
      <c r="C213" s="12"/>
      <c r="D213" s="13">
        <v>1043.75</v>
      </c>
      <c r="E213" s="11">
        <f t="shared" si="7"/>
        <v>0.036885815898750174</v>
      </c>
      <c r="F213" s="13">
        <v>970.69</v>
      </c>
      <c r="G213" s="11">
        <f t="shared" si="8"/>
        <v>0.010430220575223581</v>
      </c>
      <c r="I213"/>
    </row>
    <row r="214" spans="1:9" ht="11.25" customHeight="1">
      <c r="A214" s="4"/>
      <c r="B214" s="9" t="s">
        <v>4</v>
      </c>
      <c r="C214" s="12"/>
      <c r="D214" s="13">
        <v>1041.86</v>
      </c>
      <c r="E214" s="11">
        <f t="shared" si="7"/>
        <v>0.030198156864295944</v>
      </c>
      <c r="F214" s="13">
        <v>973.62</v>
      </c>
      <c r="G214" s="11">
        <f t="shared" si="8"/>
        <v>0.0140184969171806</v>
      </c>
      <c r="I214"/>
    </row>
    <row r="215" spans="1:9" ht="11.25" customHeight="1">
      <c r="A215" s="4"/>
      <c r="B215" s="9" t="s">
        <v>5</v>
      </c>
      <c r="C215" s="12"/>
      <c r="D215" s="13">
        <v>1038.41</v>
      </c>
      <c r="E215" s="11">
        <f t="shared" si="7"/>
        <v>0.0315501912283318</v>
      </c>
      <c r="F215" s="13">
        <v>970.96</v>
      </c>
      <c r="G215" s="11">
        <f t="shared" si="8"/>
        <v>0.017351215423302646</v>
      </c>
      <c r="I215"/>
    </row>
    <row r="216" spans="1:9" ht="11.25" customHeight="1">
      <c r="A216" s="4"/>
      <c r="B216" s="9" t="s">
        <v>6</v>
      </c>
      <c r="C216" s="12"/>
      <c r="D216" s="13">
        <v>1031.67</v>
      </c>
      <c r="E216" s="11">
        <f t="shared" si="7"/>
        <v>0.015153453314572074</v>
      </c>
      <c r="F216" s="13">
        <v>966.02</v>
      </c>
      <c r="G216" s="11">
        <f t="shared" si="8"/>
        <v>0.01619995371441796</v>
      </c>
      <c r="I216"/>
    </row>
    <row r="217" spans="1:9" ht="11.25" customHeight="1">
      <c r="A217" s="4"/>
      <c r="B217" s="9" t="s">
        <v>7</v>
      </c>
      <c r="C217" s="12"/>
      <c r="D217" s="13">
        <v>1032.58</v>
      </c>
      <c r="E217" s="11">
        <f t="shared" si="7"/>
        <v>0.01044123259386831</v>
      </c>
      <c r="F217" s="13">
        <v>975.28</v>
      </c>
      <c r="G217" s="11">
        <f t="shared" si="8"/>
        <v>0.015874338569226376</v>
      </c>
      <c r="I217"/>
    </row>
    <row r="218" spans="1:9" ht="11.25" customHeight="1">
      <c r="A218" s="4"/>
      <c r="B218" s="9" t="s">
        <v>8</v>
      </c>
      <c r="C218" s="12"/>
      <c r="D218" s="13">
        <v>1010.41</v>
      </c>
      <c r="E218" s="11">
        <f t="shared" si="7"/>
        <v>-0.0049339189694904695</v>
      </c>
      <c r="F218" s="13">
        <v>962.42</v>
      </c>
      <c r="G218" s="11">
        <f t="shared" si="8"/>
        <v>0.011646729875754103</v>
      </c>
      <c r="I218"/>
    </row>
    <row r="219" spans="1:9" ht="11.25" customHeight="1">
      <c r="A219" s="4"/>
      <c r="B219" s="9" t="s">
        <v>21</v>
      </c>
      <c r="C219" s="12"/>
      <c r="D219" s="13">
        <v>1015.42</v>
      </c>
      <c r="E219" s="11">
        <f t="shared" si="7"/>
        <v>0.01443599708282961</v>
      </c>
      <c r="F219" s="13">
        <v>972.49</v>
      </c>
      <c r="G219" s="11">
        <f t="shared" si="8"/>
        <v>0.019274709149984304</v>
      </c>
      <c r="I219"/>
    </row>
    <row r="220" spans="1:9" ht="11.25" customHeight="1">
      <c r="A220" s="4"/>
      <c r="B220" s="9" t="s">
        <v>10</v>
      </c>
      <c r="C220" s="12"/>
      <c r="D220" s="13">
        <v>1036.9</v>
      </c>
      <c r="E220" s="11">
        <f t="shared" si="7"/>
        <v>0.028119856426121137</v>
      </c>
      <c r="F220" s="13">
        <v>980.52</v>
      </c>
      <c r="G220" s="11">
        <f t="shared" si="8"/>
        <v>0.031594230344348606</v>
      </c>
      <c r="I220"/>
    </row>
    <row r="221" spans="1:9" ht="11.25" customHeight="1">
      <c r="A221" s="4"/>
      <c r="B221" s="9" t="s">
        <v>11</v>
      </c>
      <c r="C221" s="12"/>
      <c r="D221" s="13">
        <v>1040.57</v>
      </c>
      <c r="E221" s="11">
        <f t="shared" si="7"/>
        <v>0.011411020285178264</v>
      </c>
      <c r="F221" s="13">
        <v>980.45</v>
      </c>
      <c r="G221" s="11">
        <f t="shared" si="8"/>
        <v>0.02945191096178079</v>
      </c>
      <c r="I221"/>
    </row>
    <row r="222" spans="1:9" ht="11.25" customHeight="1">
      <c r="A222" s="4"/>
      <c r="B222" s="9" t="s">
        <v>12</v>
      </c>
      <c r="C222" s="12"/>
      <c r="D222" s="13">
        <v>1053.16</v>
      </c>
      <c r="E222" s="11">
        <f t="shared" si="7"/>
        <v>0.018431486316603962</v>
      </c>
      <c r="F222" s="13">
        <v>990.43</v>
      </c>
      <c r="G222" s="11">
        <f t="shared" si="8"/>
        <v>0.03256914688435031</v>
      </c>
      <c r="I222"/>
    </row>
    <row r="223" spans="1:9" ht="11.25" customHeight="1">
      <c r="A223" s="4"/>
      <c r="B223" s="9" t="s">
        <v>13</v>
      </c>
      <c r="C223" s="12"/>
      <c r="D223" s="13">
        <v>1037.27</v>
      </c>
      <c r="E223" s="11">
        <f t="shared" si="7"/>
        <v>0.00992133037348597</v>
      </c>
      <c r="F223" s="13">
        <v>1003.74</v>
      </c>
      <c r="G223" s="11">
        <f t="shared" si="8"/>
        <v>0.025113618955216355</v>
      </c>
      <c r="I223" s="24">
        <v>1033.45</v>
      </c>
    </row>
    <row r="224" spans="1:9" ht="23.25" customHeight="1">
      <c r="A224" s="4">
        <v>2018</v>
      </c>
      <c r="B224" s="9" t="s">
        <v>2</v>
      </c>
      <c r="C224" s="12"/>
      <c r="D224" s="13">
        <v>1024.56</v>
      </c>
      <c r="E224" s="11">
        <f t="shared" si="7"/>
        <v>0.0026618648712126713</v>
      </c>
      <c r="F224" s="13">
        <v>989.04</v>
      </c>
      <c r="G224" s="11">
        <f t="shared" si="8"/>
        <v>0.02647556381223204</v>
      </c>
      <c r="I224"/>
    </row>
    <row r="225" spans="1:9" ht="11.25" customHeight="1">
      <c r="A225" s="4"/>
      <c r="B225" s="9" t="s">
        <v>20</v>
      </c>
      <c r="C225" s="12"/>
      <c r="D225" s="13">
        <v>1040.88</v>
      </c>
      <c r="E225" s="11">
        <f t="shared" si="7"/>
        <v>-0.002749700598802307</v>
      </c>
      <c r="F225" s="13">
        <v>1004.64</v>
      </c>
      <c r="G225" s="11">
        <f t="shared" si="8"/>
        <v>0.034975120790365466</v>
      </c>
      <c r="I225"/>
    </row>
    <row r="226" spans="1:9" ht="11.25" customHeight="1">
      <c r="A226" s="4"/>
      <c r="B226" s="9" t="s">
        <v>4</v>
      </c>
      <c r="C226" s="12"/>
      <c r="D226" s="13">
        <v>1032.29</v>
      </c>
      <c r="E226" s="11">
        <f t="shared" si="7"/>
        <v>-0.009185495172095992</v>
      </c>
      <c r="F226" s="13">
        <v>1003.61</v>
      </c>
      <c r="G226" s="11">
        <f t="shared" si="8"/>
        <v>0.03080257184527846</v>
      </c>
      <c r="I226" s="33"/>
    </row>
    <row r="227" spans="1:9" ht="11.25" customHeight="1">
      <c r="A227" s="4"/>
      <c r="B227" s="9" t="s">
        <v>5</v>
      </c>
      <c r="C227" s="12"/>
      <c r="D227" s="13">
        <v>1033.21</v>
      </c>
      <c r="E227" s="11">
        <f t="shared" si="7"/>
        <v>-0.005007655935516886</v>
      </c>
      <c r="F227" s="13">
        <v>994.63</v>
      </c>
      <c r="G227" s="11">
        <f t="shared" si="8"/>
        <v>0.024377935239350723</v>
      </c>
      <c r="I227" s="33"/>
    </row>
    <row r="228" spans="1:9" ht="11.25" customHeight="1">
      <c r="A228" s="4"/>
      <c r="B228" s="9" t="s">
        <v>6</v>
      </c>
      <c r="C228" s="12"/>
      <c r="D228" s="13">
        <v>1048.09</v>
      </c>
      <c r="E228" s="11">
        <f t="shared" si="7"/>
        <v>0.015915942113272408</v>
      </c>
      <c r="F228" s="13">
        <v>991.78</v>
      </c>
      <c r="G228" s="11">
        <f t="shared" si="8"/>
        <v>0.02666611457319723</v>
      </c>
      <c r="I228" s="33"/>
    </row>
    <row r="229" spans="1:9" ht="11.25" customHeight="1">
      <c r="A229" s="4"/>
      <c r="B229" s="9" t="s">
        <v>7</v>
      </c>
      <c r="C229" s="12"/>
      <c r="D229" s="13">
        <v>1054.27</v>
      </c>
      <c r="E229" s="11">
        <f t="shared" si="7"/>
        <v>0.02100563636715802</v>
      </c>
      <c r="F229" s="13">
        <v>1004.83</v>
      </c>
      <c r="G229" s="11">
        <f t="shared" si="8"/>
        <v>0.03029899105897793</v>
      </c>
      <c r="I229" s="33"/>
    </row>
    <row r="230" spans="1:9" ht="11.25" customHeight="1">
      <c r="A230" s="4"/>
      <c r="B230" s="9" t="s">
        <v>8</v>
      </c>
      <c r="C230" s="12"/>
      <c r="D230" s="13">
        <v>1018.02</v>
      </c>
      <c r="E230" s="11">
        <f t="shared" si="7"/>
        <v>0.00753159608475773</v>
      </c>
      <c r="F230" s="13">
        <v>991.08</v>
      </c>
      <c r="G230" s="11">
        <f t="shared" si="8"/>
        <v>0.029779098522474623</v>
      </c>
      <c r="I230" s="33"/>
    </row>
    <row r="231" spans="1:9" ht="11.25" customHeight="1">
      <c r="A231" s="4"/>
      <c r="B231" s="9" t="s">
        <v>21</v>
      </c>
      <c r="C231" s="12"/>
      <c r="D231" s="13">
        <v>1009.88</v>
      </c>
      <c r="E231" s="11">
        <f t="shared" si="7"/>
        <v>-0.005455870477240943</v>
      </c>
      <c r="F231" s="13">
        <v>1001.57</v>
      </c>
      <c r="G231" s="11">
        <f t="shared" si="8"/>
        <v>0.029902621106643767</v>
      </c>
      <c r="I231" s="33"/>
    </row>
    <row r="232" spans="1:9" ht="11.25" customHeight="1">
      <c r="A232" s="4"/>
      <c r="B232" s="9" t="s">
        <v>10</v>
      </c>
      <c r="C232" s="12"/>
      <c r="D232" s="13">
        <v>1035.04</v>
      </c>
      <c r="E232" s="11">
        <f t="shared" si="7"/>
        <v>-0.0017938084675476196</v>
      </c>
      <c r="F232" s="13">
        <v>995.95</v>
      </c>
      <c r="G232" s="11">
        <f t="shared" si="8"/>
        <v>0.015736547954146918</v>
      </c>
      <c r="I232"/>
    </row>
    <row r="233" spans="1:9" ht="11.25" customHeight="1">
      <c r="A233" s="4"/>
      <c r="B233" s="9" t="s">
        <v>11</v>
      </c>
      <c r="C233" s="12"/>
      <c r="D233" s="13">
        <v>1045.45</v>
      </c>
      <c r="E233" s="11">
        <f t="shared" si="7"/>
        <v>0.004689737355487944</v>
      </c>
      <c r="F233" s="13">
        <v>1004.17</v>
      </c>
      <c r="G233" s="11">
        <f t="shared" si="8"/>
        <v>0.024192972614615726</v>
      </c>
      <c r="I233"/>
    </row>
    <row r="234" spans="1:9" ht="11.25" customHeight="1">
      <c r="A234" s="4"/>
      <c r="B234" s="9" t="s">
        <v>12</v>
      </c>
      <c r="C234" s="12"/>
      <c r="D234" s="13">
        <v>1042.8</v>
      </c>
      <c r="E234" s="11">
        <f t="shared" si="7"/>
        <v>-0.009837061794979007</v>
      </c>
      <c r="F234" s="13">
        <v>1010.85</v>
      </c>
      <c r="G234" s="11">
        <f t="shared" si="8"/>
        <v>0.020617307634058113</v>
      </c>
      <c r="I234"/>
    </row>
    <row r="235" spans="1:9" ht="11.25" customHeight="1">
      <c r="A235" s="4"/>
      <c r="B235" s="9" t="s">
        <v>13</v>
      </c>
      <c r="C235" s="12"/>
      <c r="D235" s="13">
        <v>1057.03</v>
      </c>
      <c r="E235" s="11">
        <f t="shared" si="7"/>
        <v>0.01905000626644937</v>
      </c>
      <c r="F235" s="13">
        <v>1021.1</v>
      </c>
      <c r="G235" s="11">
        <f t="shared" si="8"/>
        <v>0.017295315519955334</v>
      </c>
      <c r="I235" s="24">
        <v>1036.75</v>
      </c>
    </row>
    <row r="236" spans="1:9" ht="23.25" customHeight="1">
      <c r="A236" s="4">
        <v>2019</v>
      </c>
      <c r="B236" s="9" t="s">
        <v>2</v>
      </c>
      <c r="C236" s="12"/>
      <c r="D236" s="13">
        <v>1031.84</v>
      </c>
      <c r="E236" s="11">
        <f t="shared" si="7"/>
        <v>0.007105489185601499</v>
      </c>
      <c r="F236" s="13">
        <v>1007.82</v>
      </c>
      <c r="G236" s="11">
        <f t="shared" si="8"/>
        <v>0.01898810968211606</v>
      </c>
      <c r="I236" s="31"/>
    </row>
    <row r="237" spans="1:9" ht="11.25" customHeight="1">
      <c r="A237" s="4"/>
      <c r="B237" s="9" t="s">
        <v>20</v>
      </c>
      <c r="C237" s="12"/>
      <c r="D237" s="13">
        <v>1038.98</v>
      </c>
      <c r="E237" s="11">
        <f t="shared" si="7"/>
        <v>-0.0018253785258628419</v>
      </c>
      <c r="F237" s="13">
        <v>1014.98</v>
      </c>
      <c r="G237" s="11">
        <f t="shared" si="8"/>
        <v>0.010292243987896299</v>
      </c>
      <c r="I237" s="31"/>
    </row>
    <row r="238" spans="1:9" ht="11.25" customHeight="1">
      <c r="A238" s="4"/>
      <c r="B238" s="9" t="s">
        <v>4</v>
      </c>
      <c r="C238" s="12"/>
      <c r="D238" s="13">
        <v>1064.27</v>
      </c>
      <c r="E238" s="11">
        <f t="shared" si="7"/>
        <v>0.03097966656656559</v>
      </c>
      <c r="F238" s="13">
        <v>1022.12</v>
      </c>
      <c r="G238" s="11">
        <f t="shared" si="8"/>
        <v>0.018443419256484184</v>
      </c>
      <c r="I238" s="31"/>
    </row>
    <row r="239" spans="1:9" ht="11.25" customHeight="1">
      <c r="A239" s="4"/>
      <c r="B239" s="9" t="s">
        <v>5</v>
      </c>
      <c r="C239" s="12"/>
      <c r="D239" s="13">
        <v>1069.83</v>
      </c>
      <c r="E239" s="11">
        <f t="shared" si="7"/>
        <v>0.0354429399638021</v>
      </c>
      <c r="F239" s="13">
        <v>1017.47</v>
      </c>
      <c r="G239" s="11">
        <f t="shared" si="8"/>
        <v>0.022963312990760487</v>
      </c>
      <c r="I239" s="31"/>
    </row>
    <row r="240" spans="1:9" ht="11.25" customHeight="1">
      <c r="A240" s="4"/>
      <c r="B240" s="9" t="s">
        <v>6</v>
      </c>
      <c r="C240" s="12"/>
      <c r="D240" s="13">
        <v>1054.96</v>
      </c>
      <c r="E240" s="11">
        <f t="shared" si="7"/>
        <v>0.006554780600902754</v>
      </c>
      <c r="F240" s="13">
        <v>1028.67</v>
      </c>
      <c r="G240" s="11">
        <f t="shared" si="8"/>
        <v>0.03719574905725076</v>
      </c>
      <c r="I240" s="33"/>
    </row>
    <row r="241" spans="1:9" ht="11.25" customHeight="1">
      <c r="A241" s="4"/>
      <c r="B241" s="9" t="s">
        <v>7</v>
      </c>
      <c r="C241" s="12"/>
      <c r="D241" s="13">
        <v>1072.86</v>
      </c>
      <c r="E241" s="11">
        <f t="shared" si="7"/>
        <v>0.017633054151213523</v>
      </c>
      <c r="F241" s="13">
        <v>1024.64</v>
      </c>
      <c r="G241" s="11">
        <f t="shared" si="8"/>
        <v>0.019714777624075808</v>
      </c>
      <c r="I241" s="33"/>
    </row>
    <row r="242" spans="1:9" ht="11.25" customHeight="1">
      <c r="A242" s="4"/>
      <c r="B242" s="9" t="s">
        <v>8</v>
      </c>
      <c r="C242" s="12"/>
      <c r="D242" s="13">
        <v>1049.99</v>
      </c>
      <c r="E242" s="11">
        <f t="shared" si="7"/>
        <v>0.03140409815131329</v>
      </c>
      <c r="F242" s="13">
        <v>1018.49</v>
      </c>
      <c r="G242" s="11">
        <f t="shared" si="8"/>
        <v>0.027656697743875247</v>
      </c>
      <c r="I242" s="33"/>
    </row>
    <row r="243" spans="1:9" ht="11.25" customHeight="1">
      <c r="A243" s="4"/>
      <c r="B243" s="9" t="s">
        <v>21</v>
      </c>
      <c r="C243" s="12"/>
      <c r="D243" s="13">
        <v>1055.33</v>
      </c>
      <c r="E243" s="11">
        <f t="shared" si="7"/>
        <v>0.04500534716996074</v>
      </c>
      <c r="F243" s="13">
        <v>1028</v>
      </c>
      <c r="G243" s="11">
        <f t="shared" si="8"/>
        <v>0.026388569945186013</v>
      </c>
      <c r="I243" s="33"/>
    </row>
    <row r="244" spans="1:9" ht="11.25" customHeight="1">
      <c r="A244" s="4"/>
      <c r="B244" s="9" t="s">
        <v>10</v>
      </c>
      <c r="C244" s="12"/>
      <c r="D244" s="13">
        <v>1052.39</v>
      </c>
      <c r="E244" s="11">
        <f t="shared" si="7"/>
        <v>0.016762637192765606</v>
      </c>
      <c r="F244" s="13">
        <v>1034.2</v>
      </c>
      <c r="G244" s="11">
        <f t="shared" si="8"/>
        <v>0.03840554244691008</v>
      </c>
      <c r="I244" s="33"/>
    </row>
    <row r="245" spans="1:9" ht="11.25" customHeight="1">
      <c r="A245" s="4"/>
      <c r="B245" s="9" t="s">
        <v>11</v>
      </c>
      <c r="C245" s="12"/>
      <c r="D245" s="13">
        <v>1080.31</v>
      </c>
      <c r="E245" s="11">
        <f t="shared" si="7"/>
        <v>0.03334449280214247</v>
      </c>
      <c r="F245" s="13">
        <v>1042.88</v>
      </c>
      <c r="G245" s="11">
        <f t="shared" si="8"/>
        <v>0.03854924962904693</v>
      </c>
      <c r="I245" s="33"/>
    </row>
    <row r="246" spans="1:9" ht="11.25" customHeight="1">
      <c r="A246" s="4"/>
      <c r="B246" s="9" t="s">
        <v>12</v>
      </c>
      <c r="C246" s="12"/>
      <c r="D246" s="13">
        <v>1063.72</v>
      </c>
      <c r="E246" s="11">
        <f t="shared" si="7"/>
        <v>0.020061373225930268</v>
      </c>
      <c r="F246" s="13">
        <v>1041.96</v>
      </c>
      <c r="G246" s="11">
        <f t="shared" si="8"/>
        <v>0.030776079537023326</v>
      </c>
      <c r="I246" s="33"/>
    </row>
    <row r="247" spans="1:9" ht="11.25" customHeight="1">
      <c r="A247" s="4"/>
      <c r="B247" s="9" t="s">
        <v>13</v>
      </c>
      <c r="C247" s="12"/>
      <c r="D247" s="13">
        <v>1071.75</v>
      </c>
      <c r="E247" s="11">
        <f t="shared" si="7"/>
        <v>0.013925810998741683</v>
      </c>
      <c r="F247" s="13">
        <v>1056.42</v>
      </c>
      <c r="G247" s="11">
        <f t="shared" si="8"/>
        <v>0.03459014787973769</v>
      </c>
      <c r="I247" s="24">
        <v>1059.04</v>
      </c>
    </row>
    <row r="248" spans="1:7" ht="23.25" customHeight="1">
      <c r="A248" s="4">
        <v>2020</v>
      </c>
      <c r="B248" s="9" t="s">
        <v>2</v>
      </c>
      <c r="C248" s="12"/>
      <c r="D248" s="13">
        <v>1059.78</v>
      </c>
      <c r="E248" s="11">
        <f t="shared" si="7"/>
        <v>0.027077841525817936</v>
      </c>
      <c r="F248" s="13">
        <v>1046.64</v>
      </c>
      <c r="G248" s="11">
        <f t="shared" si="8"/>
        <v>0.03851878311603274</v>
      </c>
    </row>
    <row r="249" spans="1:9" ht="11.25" customHeight="1">
      <c r="A249" s="4"/>
      <c r="B249" s="9" t="s">
        <v>20</v>
      </c>
      <c r="C249" s="12"/>
      <c r="D249" s="13">
        <v>1058.31</v>
      </c>
      <c r="E249" s="11">
        <f t="shared" si="7"/>
        <v>0.018604785462665197</v>
      </c>
      <c r="F249" s="13">
        <v>1050.53</v>
      </c>
      <c r="G249" s="11">
        <f t="shared" si="8"/>
        <v>0.035025320695974305</v>
      </c>
      <c r="I249" s="31"/>
    </row>
    <row r="250" spans="1:9" ht="11.25" customHeight="1">
      <c r="A250" s="4"/>
      <c r="B250" s="9" t="s">
        <v>4</v>
      </c>
      <c r="C250" s="12"/>
      <c r="D250" s="13">
        <v>1093.42</v>
      </c>
      <c r="E250" s="11">
        <f t="shared" si="7"/>
        <v>0.027389666156144576</v>
      </c>
      <c r="F250" s="13">
        <v>1054.37</v>
      </c>
      <c r="G250" s="11">
        <f t="shared" si="8"/>
        <v>0.03155206825030321</v>
      </c>
      <c r="I250" s="31"/>
    </row>
    <row r="251" spans="1:9" ht="11.25" customHeight="1">
      <c r="A251" s="4"/>
      <c r="B251" s="9" t="s">
        <v>5</v>
      </c>
      <c r="C251" s="12"/>
      <c r="D251" s="13">
        <v>1129.25</v>
      </c>
      <c r="E251" s="11">
        <f t="shared" si="7"/>
        <v>0.05554153463634415</v>
      </c>
      <c r="F251" s="13">
        <v>1113.72</v>
      </c>
      <c r="G251" s="11">
        <f t="shared" si="8"/>
        <v>0.09459738370664494</v>
      </c>
      <c r="I251" s="31"/>
    </row>
    <row r="252" spans="1:9" ht="11.25" customHeight="1">
      <c r="A252" s="4"/>
      <c r="B252" s="9" t="s">
        <v>6</v>
      </c>
      <c r="C252" s="12"/>
      <c r="D252" s="13">
        <v>1145.27</v>
      </c>
      <c r="E252" s="11">
        <f t="shared" si="7"/>
        <v>0.08560514142716302</v>
      </c>
      <c r="F252" s="13">
        <v>1134.38</v>
      </c>
      <c r="G252" s="11">
        <f t="shared" si="8"/>
        <v>0.10276376291716494</v>
      </c>
      <c r="I252" s="33"/>
    </row>
    <row r="253" spans="1:9" ht="11.25" customHeight="1">
      <c r="A253" s="4"/>
      <c r="B253" s="9" t="s">
        <v>7</v>
      </c>
      <c r="C253" s="12"/>
      <c r="D253" s="13">
        <v>1126.55</v>
      </c>
      <c r="E253" s="11">
        <f t="shared" si="7"/>
        <v>0.05004380813899312</v>
      </c>
      <c r="F253" s="13">
        <v>1118.32</v>
      </c>
      <c r="G253" s="11">
        <f t="shared" si="8"/>
        <v>0.09142723297938771</v>
      </c>
      <c r="I253" s="33"/>
    </row>
    <row r="254" spans="1:9" ht="11.25" customHeight="1">
      <c r="A254" s="4"/>
      <c r="B254" s="9" t="s">
        <v>8</v>
      </c>
      <c r="C254" s="12"/>
      <c r="D254" s="13">
        <v>1107.7</v>
      </c>
      <c r="E254" s="11">
        <f t="shared" si="7"/>
        <v>0.05496242821360209</v>
      </c>
      <c r="F254" s="13">
        <v>1102.93</v>
      </c>
      <c r="G254" s="11">
        <f t="shared" si="8"/>
        <v>0.08290704867009002</v>
      </c>
      <c r="I254" s="33"/>
    </row>
    <row r="255" spans="1:9" ht="11.25" customHeight="1">
      <c r="A255" s="4"/>
      <c r="B255" s="9" t="s">
        <v>21</v>
      </c>
      <c r="C255" s="12"/>
      <c r="D255" s="13">
        <v>1090.42</v>
      </c>
      <c r="E255" s="11">
        <f t="shared" si="7"/>
        <v>0.03325026295092548</v>
      </c>
      <c r="F255" s="13">
        <v>1104.62</v>
      </c>
      <c r="G255" s="11">
        <f t="shared" si="8"/>
        <v>0.074533073929961</v>
      </c>
      <c r="I255" s="33"/>
    </row>
    <row r="256" spans="1:9" ht="11.25" customHeight="1">
      <c r="A256" s="4"/>
      <c r="B256" s="9" t="s">
        <v>10</v>
      </c>
      <c r="C256" s="12"/>
      <c r="D256" s="13">
        <v>1092.62</v>
      </c>
      <c r="E256" s="11">
        <f t="shared" si="7"/>
        <v>0.03822727315918972</v>
      </c>
      <c r="F256" s="13">
        <v>1103.15</v>
      </c>
      <c r="G256" s="11">
        <f t="shared" si="8"/>
        <v>0.06666988976987054</v>
      </c>
      <c r="I256" s="33"/>
    </row>
    <row r="257" spans="1:9" ht="11.25" customHeight="1">
      <c r="A257" s="4"/>
      <c r="B257" s="9" t="s">
        <v>11</v>
      </c>
      <c r="C257" s="12"/>
      <c r="D257" s="13">
        <v>1100.55</v>
      </c>
      <c r="E257" s="11">
        <f t="shared" si="7"/>
        <v>0.0187353629976581</v>
      </c>
      <c r="F257" s="13">
        <v>1104.09</v>
      </c>
      <c r="G257" s="11">
        <f t="shared" si="8"/>
        <v>0.05869323412089589</v>
      </c>
      <c r="I257" s="33"/>
    </row>
    <row r="258" spans="1:9" ht="11.25" customHeight="1">
      <c r="A258" s="4"/>
      <c r="B258" s="9" t="s">
        <v>12</v>
      </c>
      <c r="C258" s="12"/>
      <c r="D258" s="13">
        <v>1079.35</v>
      </c>
      <c r="E258" s="11">
        <f t="shared" si="7"/>
        <v>0.014693716391531497</v>
      </c>
      <c r="F258" s="13">
        <v>1111.49</v>
      </c>
      <c r="G258" s="11">
        <f t="shared" si="8"/>
        <v>0.06673000882951352</v>
      </c>
      <c r="I258" s="33"/>
    </row>
    <row r="259" spans="1:9" ht="11.25" customHeight="1">
      <c r="A259" s="4"/>
      <c r="B259" s="9" t="s">
        <v>13</v>
      </c>
      <c r="C259" s="12"/>
      <c r="D259" s="13">
        <v>1084.2</v>
      </c>
      <c r="E259" s="11">
        <f t="shared" si="7"/>
        <v>0.01161651504548633</v>
      </c>
      <c r="F259" s="13">
        <v>1127.88</v>
      </c>
      <c r="G259" s="11">
        <f t="shared" si="8"/>
        <v>0.06764355086045315</v>
      </c>
      <c r="I259" s="24">
        <v>1096.25</v>
      </c>
    </row>
    <row r="260" spans="1:9" ht="23.25" customHeight="1">
      <c r="A260" s="4">
        <v>2021</v>
      </c>
      <c r="B260" s="9" t="s">
        <v>2</v>
      </c>
      <c r="C260" s="12"/>
      <c r="D260" s="13">
        <v>1074.8</v>
      </c>
      <c r="E260" s="11">
        <f t="shared" si="7"/>
        <v>0.01417275283549424</v>
      </c>
      <c r="F260" s="13">
        <v>1130.98</v>
      </c>
      <c r="G260" s="11">
        <f t="shared" si="8"/>
        <v>0.08058167087059531</v>
      </c>
      <c r="I260" s="33"/>
    </row>
    <row r="261" spans="1:9" ht="11.25" customHeight="1">
      <c r="A261" s="4"/>
      <c r="B261" s="9" t="s">
        <v>20</v>
      </c>
      <c r="C261" s="12"/>
      <c r="D261" s="13">
        <v>1078.34</v>
      </c>
      <c r="E261" s="11">
        <f t="shared" si="7"/>
        <v>0.01892640152696279</v>
      </c>
      <c r="F261" s="13">
        <v>1139.08</v>
      </c>
      <c r="G261" s="11">
        <f t="shared" si="8"/>
        <v>0.08429078655535771</v>
      </c>
      <c r="I261" s="33"/>
    </row>
    <row r="262" spans="1:9" ht="11.25" customHeight="1">
      <c r="A262" s="4"/>
      <c r="B262" s="9" t="s">
        <v>4</v>
      </c>
      <c r="C262" s="12"/>
      <c r="D262" s="13">
        <v>1109.66</v>
      </c>
      <c r="E262" s="11">
        <f t="shared" si="7"/>
        <v>0.014852481205757995</v>
      </c>
      <c r="F262" s="13">
        <v>1126.71</v>
      </c>
      <c r="G262" s="11">
        <f t="shared" si="8"/>
        <v>0.06860969109515658</v>
      </c>
      <c r="I262" s="33"/>
    </row>
    <row r="263" spans="1:9" ht="11.25" customHeight="1">
      <c r="A263" s="4"/>
      <c r="B263" s="9" t="s">
        <v>5</v>
      </c>
      <c r="C263" s="12"/>
      <c r="D263" s="13">
        <v>1092.97</v>
      </c>
      <c r="E263" s="11">
        <f t="shared" si="7"/>
        <v>-0.03212751826433469</v>
      </c>
      <c r="F263" s="13">
        <v>1124.93</v>
      </c>
      <c r="G263" s="11">
        <f t="shared" si="8"/>
        <v>0.010065366519412366</v>
      </c>
      <c r="I263" s="33"/>
    </row>
    <row r="264" spans="1:9" ht="11.25" customHeight="1">
      <c r="A264" s="4"/>
      <c r="B264" s="9" t="s">
        <v>6</v>
      </c>
      <c r="C264" s="12"/>
      <c r="D264" s="13">
        <v>1086.35</v>
      </c>
      <c r="E264" s="11">
        <f t="shared" si="7"/>
        <v>-0.051446383822155495</v>
      </c>
      <c r="F264" s="13">
        <v>1130.95</v>
      </c>
      <c r="G264" s="11">
        <f t="shared" si="8"/>
        <v>-0.0030236781325482243</v>
      </c>
      <c r="I264" s="33"/>
    </row>
    <row r="265" spans="1:9" ht="11.25" customHeight="1">
      <c r="A265" s="4"/>
      <c r="B265" s="9" t="s">
        <v>7</v>
      </c>
      <c r="C265" s="12"/>
      <c r="D265" s="13">
        <v>1097.42</v>
      </c>
      <c r="E265" s="11">
        <f t="shared" si="7"/>
        <v>-0.025857707159025245</v>
      </c>
      <c r="F265" s="13">
        <v>1122.67</v>
      </c>
      <c r="G265" s="11">
        <f t="shared" si="8"/>
        <v>0.003889763216253117</v>
      </c>
      <c r="I265" s="33"/>
    </row>
    <row r="266" spans="1:9" ht="11.25" customHeight="1">
      <c r="A266" s="4"/>
      <c r="B266" s="9" t="s">
        <v>8</v>
      </c>
      <c r="C266" s="12"/>
      <c r="D266" s="13">
        <v>1095.46</v>
      </c>
      <c r="E266" s="11">
        <f t="shared" si="7"/>
        <v>-0.01104992326442178</v>
      </c>
      <c r="F266" s="13">
        <v>1119.83</v>
      </c>
      <c r="G266" s="11">
        <f t="shared" si="8"/>
        <v>0.015322821937928888</v>
      </c>
      <c r="I266" s="33"/>
    </row>
    <row r="267" spans="1:9" ht="11.25" customHeight="1">
      <c r="A267" s="4"/>
      <c r="B267" s="9" t="s">
        <v>21</v>
      </c>
      <c r="C267" s="12"/>
      <c r="D267" s="13">
        <v>1107.82</v>
      </c>
      <c r="E267" s="11">
        <f t="shared" si="7"/>
        <v>0.015957154124098816</v>
      </c>
      <c r="F267" s="13">
        <v>1128.2</v>
      </c>
      <c r="G267" s="11">
        <f t="shared" si="8"/>
        <v>0.02134670746501066</v>
      </c>
      <c r="I267" s="33"/>
    </row>
    <row r="268" spans="1:9" ht="11.25" customHeight="1">
      <c r="A268" s="4"/>
      <c r="B268" s="9" t="s">
        <v>10</v>
      </c>
      <c r="C268" s="12"/>
      <c r="D268" s="13">
        <v>1122.08</v>
      </c>
      <c r="E268" s="11">
        <f t="shared" si="7"/>
        <v>0.026962713477695743</v>
      </c>
      <c r="F268" s="13">
        <v>1130.39</v>
      </c>
      <c r="G268" s="11">
        <f t="shared" si="8"/>
        <v>0.024692924806236638</v>
      </c>
      <c r="I268" s="33"/>
    </row>
    <row r="269" spans="1:9" ht="11.25" customHeight="1">
      <c r="A269" s="4"/>
      <c r="B269" s="9" t="s">
        <v>11</v>
      </c>
      <c r="C269" s="12"/>
      <c r="D269" s="13">
        <v>1108.53</v>
      </c>
      <c r="E269" s="11">
        <f t="shared" si="7"/>
        <v>0.007250919994548299</v>
      </c>
      <c r="F269" s="13">
        <v>1129.72</v>
      </c>
      <c r="G269" s="11">
        <f t="shared" si="8"/>
        <v>0.02321368728998552</v>
      </c>
      <c r="I269" s="33"/>
    </row>
    <row r="270" spans="1:9" ht="11.25" customHeight="1">
      <c r="A270" s="4"/>
      <c r="B270" s="9" t="s">
        <v>12</v>
      </c>
      <c r="C270" s="12"/>
      <c r="D270" s="13">
        <v>1105.96</v>
      </c>
      <c r="E270" s="11">
        <f t="shared" si="7"/>
        <v>0.024653726780006657</v>
      </c>
      <c r="F270" s="13">
        <v>1130.91</v>
      </c>
      <c r="G270" s="11">
        <f t="shared" si="8"/>
        <v>0.01747204203366648</v>
      </c>
      <c r="I270" s="33"/>
    </row>
    <row r="271" spans="1:9" ht="11.25" customHeight="1">
      <c r="A271" s="4"/>
      <c r="B271" s="9" t="s">
        <v>13</v>
      </c>
      <c r="C271" s="12"/>
      <c r="D271" s="13">
        <v>1104.29</v>
      </c>
      <c r="E271" s="11">
        <f t="shared" si="7"/>
        <v>0.01852979155137424</v>
      </c>
      <c r="F271" s="13">
        <v>1147.31</v>
      </c>
      <c r="G271" s="11">
        <f t="shared" si="8"/>
        <v>0.017227009965599116</v>
      </c>
      <c r="I271" s="24">
        <v>1098.9</v>
      </c>
    </row>
    <row r="272" spans="1:9" ht="23.25" customHeight="1">
      <c r="A272" s="4">
        <v>2022</v>
      </c>
      <c r="B272" s="9" t="s">
        <v>2</v>
      </c>
      <c r="C272" s="12"/>
      <c r="D272" s="13">
        <v>1104.48</v>
      </c>
      <c r="E272" s="11">
        <f t="shared" si="7"/>
        <v>0.027614439895794707</v>
      </c>
      <c r="F272" s="13">
        <v>1153.95</v>
      </c>
      <c r="G272" s="11">
        <f t="shared" si="8"/>
        <v>0.020309819802295292</v>
      </c>
      <c r="I272" s="33"/>
    </row>
    <row r="273" spans="1:9" ht="11.25" customHeight="1">
      <c r="A273" s="4"/>
      <c r="B273" s="9" t="s">
        <v>20</v>
      </c>
      <c r="C273" s="12"/>
      <c r="D273" s="13">
        <v>1140.38</v>
      </c>
      <c r="E273" s="11">
        <f t="shared" si="7"/>
        <v>0.05753287460355749</v>
      </c>
      <c r="F273" s="13">
        <v>1163.47</v>
      </c>
      <c r="G273" s="11">
        <f t="shared" si="8"/>
        <v>0.021412016715244064</v>
      </c>
      <c r="I273" s="33"/>
    </row>
    <row r="274" spans="1:9" ht="11.25" customHeight="1">
      <c r="A274" s="4"/>
      <c r="B274" s="9" t="s">
        <v>4</v>
      </c>
      <c r="C274" s="12"/>
      <c r="D274" s="13">
        <v>1146.82</v>
      </c>
      <c r="E274" s="11">
        <f t="shared" si="7"/>
        <v>0.033487734981886286</v>
      </c>
      <c r="F274" s="13">
        <v>1175.21</v>
      </c>
      <c r="G274" s="11">
        <f t="shared" si="8"/>
        <v>0.04304568167496514</v>
      </c>
      <c r="I274" s="33"/>
    </row>
    <row r="275" spans="1:9" ht="11.25" customHeight="1">
      <c r="A275" s="4"/>
      <c r="B275" s="9" t="s">
        <v>5</v>
      </c>
      <c r="C275" s="12"/>
      <c r="D275" s="13">
        <v>1144.13</v>
      </c>
      <c r="E275" s="11">
        <f t="shared" si="7"/>
        <v>0.0468082381035162</v>
      </c>
      <c r="F275" s="13">
        <v>1162.59</v>
      </c>
      <c r="G275" s="11">
        <f t="shared" si="8"/>
        <v>0.033477638608624405</v>
      </c>
      <c r="I275" s="33"/>
    </row>
    <row r="276" spans="1:9" ht="11.25" customHeight="1">
      <c r="A276" s="4"/>
      <c r="B276" s="9" t="s">
        <v>6</v>
      </c>
      <c r="C276" s="12"/>
      <c r="D276" s="13">
        <v>1156.46</v>
      </c>
      <c r="E276" s="11">
        <f t="shared" si="7"/>
        <v>0.06453721176416449</v>
      </c>
      <c r="F276" s="13">
        <v>1161.2</v>
      </c>
      <c r="G276" s="11">
        <f t="shared" si="8"/>
        <v>0.026747424731420555</v>
      </c>
      <c r="I276" s="33"/>
    </row>
    <row r="277" spans="1:9" ht="11.25" customHeight="1">
      <c r="A277" s="4"/>
      <c r="B277" s="9" t="s">
        <v>7</v>
      </c>
      <c r="C277" s="12"/>
      <c r="D277" s="13">
        <v>1154.45</v>
      </c>
      <c r="E277" s="11">
        <f t="shared" si="7"/>
        <v>0.05196734158298555</v>
      </c>
      <c r="F277" s="13">
        <v>1161.37</v>
      </c>
      <c r="G277" s="11">
        <f t="shared" si="8"/>
        <v>0.03447139408730959</v>
      </c>
      <c r="I277" s="33"/>
    </row>
    <row r="278" spans="1:9" ht="11.25" customHeight="1">
      <c r="A278" s="4"/>
      <c r="B278" s="9" t="s">
        <v>8</v>
      </c>
      <c r="C278" s="12"/>
      <c r="D278" s="13">
        <v>1139.12</v>
      </c>
      <c r="E278" s="11">
        <f t="shared" si="7"/>
        <v>0.03985540320961034</v>
      </c>
      <c r="F278" s="13">
        <v>1154.7</v>
      </c>
      <c r="G278" s="11">
        <f t="shared" si="8"/>
        <v>0.031138654974415925</v>
      </c>
      <c r="I278" s="33"/>
    </row>
    <row r="279" spans="1:9" ht="11.25" customHeight="1">
      <c r="A279" s="4"/>
      <c r="B279" s="9" t="s">
        <v>21</v>
      </c>
      <c r="C279" s="12"/>
      <c r="D279" s="13">
        <v>1135.73</v>
      </c>
      <c r="E279" s="11">
        <f t="shared" si="7"/>
        <v>0.025193623512845154</v>
      </c>
      <c r="F279" s="13">
        <v>1163.24</v>
      </c>
      <c r="G279" s="11">
        <f t="shared" si="8"/>
        <v>0.031058322992377096</v>
      </c>
      <c r="I279" s="33"/>
    </row>
    <row r="280" spans="1:9" ht="11.25" customHeight="1">
      <c r="A280" s="4"/>
      <c r="B280" s="9" t="s">
        <v>10</v>
      </c>
      <c r="C280" s="12"/>
      <c r="D280" s="13">
        <v>1154.61</v>
      </c>
      <c r="E280" s="11">
        <f t="shared" si="7"/>
        <v>0.02899080279480959</v>
      </c>
      <c r="F280" s="13">
        <v>1165.83</v>
      </c>
      <c r="G280" s="11">
        <f t="shared" si="8"/>
        <v>0.03135201125275322</v>
      </c>
      <c r="I280" s="33"/>
    </row>
    <row r="281" spans="1:9" ht="11.25" customHeight="1">
      <c r="A281" s="4"/>
      <c r="B281" s="9" t="s">
        <v>11</v>
      </c>
      <c r="C281" s="12"/>
      <c r="D281" s="13">
        <v>1174.27</v>
      </c>
      <c r="E281" s="11">
        <f t="shared" si="7"/>
        <v>0.0593037626406141</v>
      </c>
      <c r="F281" s="13">
        <v>1168.54</v>
      </c>
      <c r="G281" s="11">
        <f t="shared" si="8"/>
        <v>0.034362496901887196</v>
      </c>
      <c r="I281" s="33"/>
    </row>
    <row r="282" spans="1:9" ht="11.25" customHeight="1">
      <c r="A282" s="4"/>
      <c r="B282" s="9" t="s">
        <v>12</v>
      </c>
      <c r="C282" s="12"/>
      <c r="D282" s="13">
        <v>1180.69</v>
      </c>
      <c r="E282" s="11">
        <f t="shared" si="7"/>
        <v>0.0675702557054505</v>
      </c>
      <c r="F282" s="13">
        <v>1175.23</v>
      </c>
      <c r="G282" s="11">
        <f t="shared" si="8"/>
        <v>0.039189679107974884</v>
      </c>
      <c r="I282" s="33"/>
    </row>
    <row r="283" spans="1:9" ht="11.25" customHeight="1">
      <c r="A283" s="4"/>
      <c r="B283" s="9" t="s">
        <v>13</v>
      </c>
      <c r="C283" s="12"/>
      <c r="D283" s="13">
        <v>1174.72</v>
      </c>
      <c r="E283" s="11">
        <f t="shared" si="7"/>
        <v>0.0637785364351755</v>
      </c>
      <c r="F283" s="13">
        <v>1177.3</v>
      </c>
      <c r="G283" s="11">
        <f t="shared" si="8"/>
        <v>0.02613940434581763</v>
      </c>
      <c r="I283" s="24">
        <v>1150.85</v>
      </c>
    </row>
    <row r="284" spans="1:9" ht="23.25" customHeight="1">
      <c r="A284" s="4">
        <v>2023</v>
      </c>
      <c r="B284" s="9" t="s">
        <v>2</v>
      </c>
      <c r="C284" s="12"/>
      <c r="D284" s="13">
        <v>1176.54</v>
      </c>
      <c r="E284" s="11">
        <f t="shared" si="7"/>
        <v>0.06524337244676226</v>
      </c>
      <c r="F284" s="13">
        <v>1186.12</v>
      </c>
      <c r="G284" s="11">
        <f t="shared" si="8"/>
        <v>0.027878157632479583</v>
      </c>
      <c r="I284" s="33"/>
    </row>
    <row r="285" spans="1:9" ht="11.25" customHeight="1">
      <c r="A285" s="4"/>
      <c r="B285" s="9" t="s">
        <v>20</v>
      </c>
      <c r="C285" s="12"/>
      <c r="D285" s="13">
        <v>1154.83</v>
      </c>
      <c r="E285" s="11">
        <f t="shared" si="7"/>
        <v>0.012671214858205104</v>
      </c>
      <c r="F285" s="13">
        <v>1183.7</v>
      </c>
      <c r="G285" s="11">
        <f t="shared" si="8"/>
        <v>0.01738764213946209</v>
      </c>
      <c r="I285" s="33"/>
    </row>
    <row r="286" spans="1:9" ht="11.25" customHeight="1">
      <c r="A286" s="4"/>
      <c r="B286" s="9" t="s">
        <v>4</v>
      </c>
      <c r="C286" s="12"/>
      <c r="D286" s="13">
        <v>1177.87</v>
      </c>
      <c r="E286" s="11">
        <f t="shared" si="7"/>
        <v>0.02707486789557212</v>
      </c>
      <c r="F286" s="13">
        <v>1195.95</v>
      </c>
      <c r="G286" s="11">
        <f t="shared" si="8"/>
        <v>0.017647909735281297</v>
      </c>
      <c r="I286" s="33"/>
    </row>
    <row r="287" spans="1:9" ht="11.25" customHeight="1">
      <c r="A287" s="4"/>
      <c r="B287" s="9" t="s">
        <v>5</v>
      </c>
      <c r="C287" s="12"/>
      <c r="D287" s="13">
        <v>1184.67</v>
      </c>
      <c r="E287" s="11">
        <f t="shared" si="7"/>
        <v>0.03543303645564744</v>
      </c>
      <c r="F287" s="13">
        <v>1199.64</v>
      </c>
      <c r="G287" s="11">
        <f t="shared" si="8"/>
        <v>0.0318685005031869</v>
      </c>
      <c r="I287" s="33"/>
    </row>
    <row r="288" spans="1:9" ht="11.25" customHeight="1">
      <c r="A288" s="4"/>
      <c r="B288" s="9" t="s">
        <v>6</v>
      </c>
      <c r="C288" s="12"/>
      <c r="D288" s="13">
        <v>1198.63</v>
      </c>
      <c r="E288" s="11">
        <f t="shared" si="7"/>
        <v>0.03646472856821692</v>
      </c>
      <c r="F288" s="13">
        <v>1204.41</v>
      </c>
      <c r="G288" s="11">
        <f t="shared" si="8"/>
        <v>0.037211505339304285</v>
      </c>
      <c r="I288" s="33"/>
    </row>
    <row r="289" spans="1:9" ht="11.25" customHeight="1">
      <c r="A289" s="4"/>
      <c r="B289" s="9" t="s">
        <v>7</v>
      </c>
      <c r="C289" s="12"/>
      <c r="D289" s="13">
        <v>1217.15</v>
      </c>
      <c r="E289" s="11">
        <f t="shared" si="7"/>
        <v>0.05431157694140065</v>
      </c>
      <c r="F289" s="13">
        <v>1204.47</v>
      </c>
      <c r="G289" s="11">
        <f t="shared" si="8"/>
        <v>0.03711134263843574</v>
      </c>
      <c r="I289" s="33"/>
    </row>
    <row r="290" spans="1:9" ht="11.25" customHeight="1">
      <c r="A290" s="4"/>
      <c r="B290" s="9" t="s">
        <v>8</v>
      </c>
      <c r="C290" s="12"/>
      <c r="D290" s="13">
        <v>1197.02</v>
      </c>
      <c r="E290" s="11">
        <f t="shared" si="7"/>
        <v>0.05082870988131205</v>
      </c>
      <c r="F290" s="13">
        <v>1205.33</v>
      </c>
      <c r="G290" s="11">
        <f t="shared" si="8"/>
        <v>0.043846886637221694</v>
      </c>
      <c r="I290" s="33"/>
    </row>
    <row r="291" spans="1:9" ht="11.25" customHeight="1">
      <c r="A291" s="4"/>
      <c r="B291" s="9" t="s">
        <v>21</v>
      </c>
      <c r="C291" s="12"/>
      <c r="D291" s="13">
        <v>1193.2</v>
      </c>
      <c r="E291" s="11">
        <f t="shared" si="7"/>
        <v>0.050601815572363096</v>
      </c>
      <c r="F291" s="13">
        <v>1210</v>
      </c>
      <c r="G291" s="11">
        <f t="shared" si="8"/>
        <v>0.040198067466730825</v>
      </c>
      <c r="I291" s="33"/>
    </row>
    <row r="292" spans="1:9" ht="11.25" customHeight="1">
      <c r="A292" s="4"/>
      <c r="B292" s="9" t="s">
        <v>10</v>
      </c>
      <c r="C292" s="12"/>
      <c r="D292" s="13">
        <v>1213.21</v>
      </c>
      <c r="E292" s="11">
        <f t="shared" si="7"/>
        <v>0.05075306813556102</v>
      </c>
      <c r="F292" s="13">
        <v>1212.18</v>
      </c>
      <c r="G292" s="11">
        <f t="shared" si="8"/>
        <v>0.03975708293662028</v>
      </c>
      <c r="I292" s="33"/>
    </row>
    <row r="293" spans="1:9" ht="11.25" customHeight="1">
      <c r="A293" s="4"/>
      <c r="B293" s="9" t="s">
        <v>11</v>
      </c>
      <c r="C293" s="12"/>
      <c r="D293" s="13">
        <v>1226.29</v>
      </c>
      <c r="E293" s="11">
        <f t="shared" si="7"/>
        <v>0.04429986289354226</v>
      </c>
      <c r="F293" s="13">
        <v>1214.12</v>
      </c>
      <c r="G293" s="11">
        <f t="shared" si="8"/>
        <v>0.03900593903503502</v>
      </c>
      <c r="I293" s="33"/>
    </row>
    <row r="294" spans="1:9" ht="11.25" customHeight="1">
      <c r="A294" s="4"/>
      <c r="B294" s="9" t="s">
        <v>12</v>
      </c>
      <c r="C294" s="12"/>
      <c r="D294" s="13">
        <v>1207.11</v>
      </c>
      <c r="E294" s="11">
        <f t="shared" si="7"/>
        <v>0.022376745801183873</v>
      </c>
      <c r="F294" s="13">
        <v>1221.27</v>
      </c>
      <c r="G294" s="11">
        <f t="shared" si="8"/>
        <v>0.039175310364779614</v>
      </c>
      <c r="I294" s="33"/>
    </row>
    <row r="295" spans="1:9" ht="11.25" customHeight="1">
      <c r="A295" s="4"/>
      <c r="B295" s="9" t="s">
        <v>13</v>
      </c>
      <c r="C295" s="12"/>
      <c r="D295" s="13">
        <v>1217.47</v>
      </c>
      <c r="E295" s="11">
        <f t="shared" si="7"/>
        <v>0.03639165077635531</v>
      </c>
      <c r="F295" s="13">
        <v>1221.29</v>
      </c>
      <c r="G295" s="11">
        <f t="shared" si="8"/>
        <v>0.03736515756391734</v>
      </c>
      <c r="I295" s="24">
        <v>1197.48</v>
      </c>
    </row>
    <row r="296" spans="1:9" ht="23.25" customHeight="1">
      <c r="A296" s="4">
        <v>2024</v>
      </c>
      <c r="B296" s="9" t="s">
        <v>2</v>
      </c>
      <c r="C296" s="12"/>
      <c r="D296" s="13">
        <v>1211.39</v>
      </c>
      <c r="E296" s="11">
        <f t="shared" si="7"/>
        <v>0.029620752375610016</v>
      </c>
      <c r="F296" s="13">
        <v>1229.81</v>
      </c>
      <c r="G296" s="11">
        <f t="shared" si="8"/>
        <v>0.03683438437932085</v>
      </c>
      <c r="I296" s="33"/>
    </row>
    <row r="297" spans="1:9" ht="11.25" customHeight="1">
      <c r="A297" s="4"/>
      <c r="B297" s="9" t="s">
        <v>20</v>
      </c>
      <c r="C297" s="12"/>
      <c r="D297" s="13">
        <v>1228.28</v>
      </c>
      <c r="E297" s="11">
        <f t="shared" si="7"/>
        <v>0.06360243499043161</v>
      </c>
      <c r="F297" s="13">
        <v>1238.21</v>
      </c>
      <c r="G297" s="11">
        <f t="shared" si="8"/>
        <v>0.0460505195573202</v>
      </c>
      <c r="I297" s="33"/>
    </row>
    <row r="298" spans="1:9" ht="11.25" customHeight="1">
      <c r="A298" s="4"/>
      <c r="B298" s="9" t="s">
        <v>4</v>
      </c>
      <c r="C298" s="12"/>
      <c r="D298" s="13"/>
      <c r="E298" s="11"/>
      <c r="F298" s="13"/>
      <c r="G298" s="11"/>
      <c r="I298" s="33"/>
    </row>
    <row r="299" spans="1:9" ht="11.25" customHeight="1">
      <c r="A299" s="4"/>
      <c r="B299" s="9" t="s">
        <v>5</v>
      </c>
      <c r="C299" s="12"/>
      <c r="D299" s="13"/>
      <c r="E299" s="11"/>
      <c r="F299" s="13"/>
      <c r="G299" s="11"/>
      <c r="I299" s="33"/>
    </row>
    <row r="300" spans="1:9" ht="11.25" customHeight="1">
      <c r="A300" s="4"/>
      <c r="B300" s="9" t="s">
        <v>6</v>
      </c>
      <c r="C300" s="12"/>
      <c r="D300" s="13"/>
      <c r="E300" s="11"/>
      <c r="F300" s="13"/>
      <c r="G300" s="11"/>
      <c r="I300" s="33"/>
    </row>
    <row r="301" spans="1:9" ht="11.25" customHeight="1">
      <c r="A301" s="4"/>
      <c r="B301" s="9" t="s">
        <v>7</v>
      </c>
      <c r="C301" s="12"/>
      <c r="D301" s="13"/>
      <c r="E301" s="11"/>
      <c r="F301" s="13"/>
      <c r="G301" s="11"/>
      <c r="I301" s="33"/>
    </row>
    <row r="302" spans="1:9" ht="11.25" customHeight="1">
      <c r="A302" s="4"/>
      <c r="B302" s="9" t="s">
        <v>8</v>
      </c>
      <c r="C302" s="12"/>
      <c r="D302" s="13"/>
      <c r="E302" s="11"/>
      <c r="F302" s="13"/>
      <c r="G302" s="11"/>
      <c r="I302" s="33"/>
    </row>
    <row r="303" spans="1:9" ht="11.25" customHeight="1">
      <c r="A303" s="4"/>
      <c r="B303" s="9" t="s">
        <v>21</v>
      </c>
      <c r="C303" s="12"/>
      <c r="D303" s="13"/>
      <c r="E303" s="11"/>
      <c r="F303" s="13"/>
      <c r="G303" s="11"/>
      <c r="I303" s="33"/>
    </row>
    <row r="304" spans="1:9" ht="11.25" customHeight="1">
      <c r="A304" s="4"/>
      <c r="B304" s="9" t="s">
        <v>10</v>
      </c>
      <c r="C304" s="12"/>
      <c r="D304" s="13"/>
      <c r="E304" s="11"/>
      <c r="F304" s="13"/>
      <c r="G304" s="11"/>
      <c r="I304" s="33"/>
    </row>
    <row r="305" spans="1:9" ht="11.25" customHeight="1">
      <c r="A305" s="4"/>
      <c r="B305" s="9" t="s">
        <v>11</v>
      </c>
      <c r="C305" s="12"/>
      <c r="D305" s="13"/>
      <c r="E305" s="11"/>
      <c r="F305" s="13"/>
      <c r="G305" s="11"/>
      <c r="I305" s="33"/>
    </row>
    <row r="306" spans="1:9" ht="11.25" customHeight="1">
      <c r="A306" s="4"/>
      <c r="B306" s="9" t="s">
        <v>12</v>
      </c>
      <c r="C306" s="12"/>
      <c r="D306" s="13"/>
      <c r="E306" s="11"/>
      <c r="F306" s="13"/>
      <c r="G306" s="11"/>
      <c r="I306" s="33"/>
    </row>
    <row r="307" spans="1:9" ht="11.25" customHeight="1">
      <c r="A307" s="4"/>
      <c r="B307" s="9" t="s">
        <v>13</v>
      </c>
      <c r="C307" s="12"/>
      <c r="D307" s="13"/>
      <c r="E307" s="11"/>
      <c r="F307" s="13"/>
      <c r="G307" s="11"/>
      <c r="I307" s="33"/>
    </row>
    <row r="308" spans="2:9" s="15" customFormat="1" ht="12.75">
      <c r="B308" s="16"/>
      <c r="E308" s="17"/>
      <c r="I308" s="28"/>
    </row>
    <row r="309" spans="2:9" s="12" customFormat="1" ht="11.25">
      <c r="B309" s="25"/>
      <c r="E309" s="26"/>
      <c r="I309" s="27"/>
    </row>
    <row r="310" spans="1:9" ht="18" customHeight="1">
      <c r="A310" s="37" t="s">
        <v>28</v>
      </c>
      <c r="D310" s="10"/>
      <c r="E310" s="7"/>
      <c r="F310" s="10"/>
      <c r="I310" s="14"/>
    </row>
    <row r="311" spans="1:9" ht="33" customHeight="1">
      <c r="A311" s="42" t="s">
        <v>29</v>
      </c>
      <c r="B311" s="42"/>
      <c r="C311" s="42"/>
      <c r="D311" s="42"/>
      <c r="E311" s="42"/>
      <c r="F311" s="42"/>
      <c r="G311" s="42"/>
      <c r="H311" s="42"/>
      <c r="I311" s="42"/>
    </row>
    <row r="312" spans="1:9" ht="18" customHeight="1">
      <c r="A312" s="38" t="s">
        <v>30</v>
      </c>
      <c r="D312" s="10"/>
      <c r="E312" s="7"/>
      <c r="F312" s="10"/>
      <c r="I312" s="14"/>
    </row>
    <row r="313" spans="1:9" s="32" customFormat="1" ht="37.5" customHeight="1">
      <c r="A313" s="42" t="s">
        <v>31</v>
      </c>
      <c r="B313" s="42"/>
      <c r="C313" s="42"/>
      <c r="D313" s="42"/>
      <c r="E313" s="42"/>
      <c r="F313" s="42"/>
      <c r="G313" s="42"/>
      <c r="H313" s="42"/>
      <c r="I313" s="42"/>
    </row>
    <row r="314" spans="1:9" s="32" customFormat="1" ht="15" customHeight="1">
      <c r="A314" s="36" t="s">
        <v>27</v>
      </c>
      <c r="B314" s="35"/>
      <c r="C314" s="35"/>
      <c r="D314" s="35"/>
      <c r="E314" s="35"/>
      <c r="F314" s="35"/>
      <c r="G314" s="35"/>
      <c r="H314" s="35"/>
      <c r="I314" s="35"/>
    </row>
    <row r="315" spans="1:9" s="32" customFormat="1" ht="15" customHeight="1">
      <c r="A315" s="34"/>
      <c r="B315" s="35"/>
      <c r="C315" s="35"/>
      <c r="D315" s="35"/>
      <c r="E315" s="35"/>
      <c r="F315" s="35"/>
      <c r="G315" s="35"/>
      <c r="H315" s="35"/>
      <c r="I315" s="35"/>
    </row>
    <row r="316" spans="1:9" ht="11.25">
      <c r="A316" s="9" t="s">
        <v>25</v>
      </c>
      <c r="D316" s="10"/>
      <c r="E316" s="7"/>
      <c r="F316" s="10"/>
      <c r="I316" s="14"/>
    </row>
    <row r="317" spans="4:9" ht="11.25">
      <c r="D317" s="10"/>
      <c r="E317" s="7"/>
      <c r="F317" s="10"/>
      <c r="I317" s="14"/>
    </row>
    <row r="318" spans="1:9" ht="11.25">
      <c r="A318" s="30" t="s">
        <v>32</v>
      </c>
      <c r="B318" s="29"/>
      <c r="C318" s="29"/>
      <c r="D318" s="29"/>
      <c r="E318" s="29"/>
      <c r="F318" s="29"/>
      <c r="G318" s="29"/>
      <c r="H318" s="29"/>
      <c r="I318" s="29"/>
    </row>
    <row r="319" spans="4:9" ht="11.25">
      <c r="D319" s="10"/>
      <c r="E319" s="7"/>
      <c r="F319" s="10"/>
      <c r="I319" s="14"/>
    </row>
    <row r="320" spans="4:9" ht="11.25">
      <c r="D320" s="10"/>
      <c r="E320" s="7"/>
      <c r="F320" s="10"/>
      <c r="I320" s="14"/>
    </row>
  </sheetData>
  <sheetProtection/>
  <mergeCells count="5">
    <mergeCell ref="D5:E5"/>
    <mergeCell ref="F5:G5"/>
    <mergeCell ref="A1:G1"/>
    <mergeCell ref="A313:I313"/>
    <mergeCell ref="A311:I311"/>
  </mergeCells>
  <hyperlinks>
    <hyperlink ref="A312" r:id="rId1" display="https://www150.statcan.gc.ca/n1/daily-quotidien/240328/dq240328b-eng.htm "/>
  </hyperlinks>
  <printOptions horizontalCentered="1"/>
  <pageMargins left="0" right="0" top="0.66" bottom="1" header="0.37" footer="0.5"/>
  <pageSetup fitToHeight="1" fitToWidth="1" horizontalDpi="600" verticalDpi="600" orientation="portrait" scale="40" r:id="rId2"/>
  <headerFooter alignWithMargins="0">
    <oddFooter>&amp;L&amp;"Arial,Regular"&amp;8Newfoundland &amp;&amp; Labrador Statistics Agency, Department of Finance&amp;R&amp;"Arial,Regular"&amp;8&amp;F</oddFooter>
  </headerFooter>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2.75"/>
  <cols>
    <col min="13" max="14" width="9.00390625" style="0" customWidth="1"/>
  </cols>
  <sheetData/>
  <sheetProtection/>
  <printOptions horizontalCentered="1" verticalCentered="1"/>
  <pageMargins left="0.236220472440945" right="0.236220472440945" top="0.236220472440945" bottom="0.393620953630796" header="0" footer="0.236220472440945"/>
  <pageSetup horizontalDpi="600" verticalDpi="600" orientation="landscape" r:id="rId2"/>
  <headerFooter alignWithMargins="0">
    <oddHeader>&amp;R&amp;"Arial,Regular"&amp;8&amp;D</oddHeader>
    <oddFooter>&amp;L&amp;"Arial,Regular"&amp;8Newfoundland &amp;&amp; Labrador Statistics Agency, Department of Finance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Newfoundland Statistics Agency</dc:creator>
  <cp:keywords/>
  <dc:description/>
  <cp:lastModifiedBy>Penney, Laurie</cp:lastModifiedBy>
  <cp:lastPrinted>2024-04-25T12:34:23Z</cp:lastPrinted>
  <dcterms:created xsi:type="dcterms:W3CDTF">2000-04-13T13:57:40Z</dcterms:created>
  <dcterms:modified xsi:type="dcterms:W3CDTF">2024-04-25T12:34:40Z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