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M:\STJH\Shared\ES\Data Dissemination Warehouse\RetailTrade\Retail Trade\"/>
    </mc:Choice>
  </mc:AlternateContent>
  <xr:revisionPtr revIDLastSave="0" documentId="13_ncr:1_{05E43B0D-D33E-4D87-BB9A-3894F5286F01}" xr6:coauthVersionLast="47" xr6:coauthVersionMax="47" xr10:uidLastSave="{00000000-0000-0000-0000-000000000000}"/>
  <bookViews>
    <workbookView xWindow="-120" yWindow="-120" windowWidth="21840" windowHeight="13020" xr2:uid="{00000000-000D-0000-FFFF-FFFF00000000}"/>
  </bookViews>
  <sheets>
    <sheet name="NLtrade" sheetId="1" r:id="rId1"/>
  </sheets>
  <definedNames>
    <definedName name="_Parse_Out" localSheetId="0" hidden="1">#REF!</definedName>
    <definedName name="_Parse_Out" hidden="1">#REF!</definedName>
    <definedName name="_xlnm.Print_Area" localSheetId="0">NLtrade!$A$1:$K$53</definedName>
    <definedName name="Print_Area_MI"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I24" i="1"/>
  <c r="H24" i="1"/>
  <c r="B24" i="1"/>
  <c r="G24" i="1"/>
  <c r="F24" i="1"/>
  <c r="E24" i="1"/>
  <c r="D24" i="1"/>
  <c r="C24" i="1"/>
  <c r="J25" i="1" l="1"/>
  <c r="I25" i="1"/>
  <c r="H25" i="1"/>
  <c r="F25" i="1"/>
  <c r="D25" i="1"/>
  <c r="E25" i="1"/>
  <c r="G25" i="1"/>
  <c r="C25" i="1"/>
</calcChain>
</file>

<file path=xl/sharedStrings.xml><?xml version="1.0" encoding="utf-8"?>
<sst xmlns="http://schemas.openxmlformats.org/spreadsheetml/2006/main" count="43" uniqueCount="30">
  <si>
    <t>Unadjusted and Adjusted For Seasonal Variation</t>
  </si>
  <si>
    <t>Newfoundland and Labrador</t>
  </si>
  <si>
    <t>Unadjusted</t>
  </si>
  <si>
    <t>Month</t>
  </si>
  <si>
    <t>January</t>
  </si>
  <si>
    <t>February</t>
  </si>
  <si>
    <t>March</t>
  </si>
  <si>
    <t>April</t>
  </si>
  <si>
    <t>May</t>
  </si>
  <si>
    <t>June</t>
  </si>
  <si>
    <t>July</t>
  </si>
  <si>
    <t>August</t>
  </si>
  <si>
    <t>September</t>
  </si>
  <si>
    <t>October</t>
  </si>
  <si>
    <t>November</t>
  </si>
  <si>
    <t>December</t>
  </si>
  <si>
    <t>Annual Total</t>
  </si>
  <si>
    <t>% Change</t>
  </si>
  <si>
    <t>Seasonally Adjusted</t>
  </si>
  <si>
    <t>($ Thousands)</t>
  </si>
  <si>
    <t xml:space="preserve">Notes: </t>
  </si>
  <si>
    <t>Data for current month is preliminary.</t>
  </si>
  <si>
    <t>Retail Trade (2022 NAICS)</t>
  </si>
  <si>
    <t>As of the January 2023 reference period, Monthly Retail Trade Survey (MRTS) figures are now based on the North American Industry Classification System (NAICS) 2022 classification structure. This new classification structure has, in effect, broadened the scope of the MRTS results. For more information, please see the following link to Statistics Canada DAILY:</t>
  </si>
  <si>
    <t>https://www150.statcan.gc.ca/n1/daily-quotidien/230324/dq230324a-eng.htm</t>
  </si>
  <si>
    <t>Source: Statistics Canada Table 20-10-0056-01</t>
  </si>
  <si>
    <t>https://www150.statcan.gc.ca/n1/daily-quotidien/250425/dq250425a-eng.htm</t>
  </si>
  <si>
    <t>As of April 25, 2025, unadjusted monthly data were revised back to January 2024, while seasonally adjusted data were revised back to January 2021. For more information, please see the following link to Statistics Canada, DAILY:</t>
  </si>
  <si>
    <t>March 20, 2026</t>
  </si>
  <si>
    <t>January 2017 to Current Month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</si>
</sst>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
    <numFmt numFmtId="166" formatCode="0.0%"/>
  </numFmts>
  <fonts count="10" x14ac:knownFonts="1">
    <font>
      <sz val="8"/>
      <name val="Helv"/>
    </font>
    <font>
      <sz val="10"/>
      <name val="Arial"/>
      <family val="2"/>
    </font>
    <font>
      <sz val="10"/>
      <name val="Courier"/>
      <family val="3"/>
    </font>
    <font>
      <sz val="8"/>
      <name val="Helv"/>
    </font>
    <font>
      <b/>
      <sz val="8"/>
      <name val="Arial"/>
      <family val="2"/>
    </font>
    <font>
      <sz val="8"/>
      <name val="Arial"/>
      <family val="2"/>
    </font>
    <font>
      <u/>
      <sz val="8"/>
      <color indexed="12"/>
      <name val="Helv"/>
    </font>
    <font>
      <u/>
      <sz val="8"/>
      <color indexed="12"/>
      <name val="Arial"/>
      <family val="2"/>
    </font>
    <font>
      <sz val="9"/>
      <name val="Arial"/>
      <family val="2"/>
    </font>
    <font>
      <sz val="9"/>
      <color theme="1"/>
      <name val="Arial"/>
      <family val="2"/>
    </font>
  </fonts>
  <fills count="3">
    <fill>
      <patternFill patternType="none"/>
    </fill>
    <fill>
      <patternFill patternType="gray125"/>
    </fill>
    <fill>
      <patternFill patternType="solid">
        <fgColor indexed="43"/>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164" fontId="0" fillId="0" borderId="0"/>
    <xf numFmtId="0" fontId="6" fillId="0" borderId="0" applyNumberFormat="0" applyFill="0" applyBorder="0" applyAlignment="0" applyProtection="0">
      <alignment vertical="top"/>
      <protection locked="0"/>
    </xf>
    <xf numFmtId="0" fontId="1" fillId="0" borderId="0"/>
    <xf numFmtId="0" fontId="2" fillId="0" borderId="0"/>
    <xf numFmtId="0" fontId="3" fillId="0" borderId="0"/>
    <xf numFmtId="9" fontId="1" fillId="0" borderId="0" applyFont="0" applyFill="0" applyBorder="0" applyAlignment="0" applyProtection="0"/>
  </cellStyleXfs>
  <cellXfs count="39">
    <xf numFmtId="164" fontId="0" fillId="0" borderId="0" xfId="0"/>
    <xf numFmtId="0" fontId="4" fillId="0" borderId="0" xfId="3" applyFont="1" applyAlignment="1">
      <alignment horizontal="left"/>
    </xf>
    <xf numFmtId="0" fontId="5" fillId="0" borderId="0" xfId="3" applyFont="1"/>
    <xf numFmtId="0" fontId="4" fillId="0" borderId="0" xfId="4" applyFont="1" applyAlignment="1">
      <alignment horizontal="left"/>
    </xf>
    <xf numFmtId="0" fontId="5" fillId="0" borderId="0" xfId="4" applyFont="1"/>
    <xf numFmtId="0" fontId="5" fillId="0" borderId="0" xfId="4" applyFont="1" applyAlignment="1">
      <alignment horizontal="left"/>
    </xf>
    <xf numFmtId="0" fontId="5" fillId="0" borderId="1" xfId="4" applyFont="1" applyBorder="1"/>
    <xf numFmtId="0" fontId="5" fillId="0" borderId="2" xfId="4" applyFont="1" applyBorder="1"/>
    <xf numFmtId="3" fontId="5" fillId="0" borderId="2" xfId="4" applyNumberFormat="1" applyFont="1" applyBorder="1"/>
    <xf numFmtId="165" fontId="5" fillId="0" borderId="1" xfId="4" applyNumberFormat="1" applyFont="1" applyBorder="1"/>
    <xf numFmtId="3" fontId="5" fillId="0" borderId="0" xfId="0" applyNumberFormat="1" applyFont="1"/>
    <xf numFmtId="3" fontId="5" fillId="0" borderId="0" xfId="4" applyNumberFormat="1" applyFont="1"/>
    <xf numFmtId="14" fontId="5" fillId="0" borderId="0" xfId="2" quotePrefix="1" applyNumberFormat="1" applyFont="1" applyAlignment="1">
      <alignment horizontal="left"/>
    </xf>
    <xf numFmtId="0" fontId="4" fillId="0" borderId="3" xfId="4" applyFont="1" applyBorder="1" applyAlignment="1">
      <alignment horizontal="center"/>
    </xf>
    <xf numFmtId="0" fontId="7" fillId="0" borderId="0" xfId="1" applyFont="1" applyAlignment="1" applyProtection="1">
      <alignment horizontal="left"/>
    </xf>
    <xf numFmtId="164" fontId="5" fillId="0" borderId="0" xfId="0" applyFont="1"/>
    <xf numFmtId="166" fontId="5" fillId="0" borderId="0" xfId="0" applyNumberFormat="1" applyFont="1"/>
    <xf numFmtId="166" fontId="5" fillId="0" borderId="0" xfId="5" applyNumberFormat="1" applyFont="1"/>
    <xf numFmtId="0" fontId="5" fillId="0" borderId="4" xfId="4" applyFont="1" applyBorder="1"/>
    <xf numFmtId="0" fontId="5" fillId="0" borderId="5" xfId="4" applyFont="1" applyBorder="1"/>
    <xf numFmtId="0" fontId="5" fillId="0" borderId="6" xfId="4" applyFont="1" applyBorder="1"/>
    <xf numFmtId="3" fontId="0" fillId="0" borderId="0" xfId="0" applyNumberFormat="1"/>
    <xf numFmtId="0" fontId="4" fillId="0" borderId="1" xfId="4" applyFont="1" applyBorder="1" applyAlignment="1">
      <alignment horizontal="center"/>
    </xf>
    <xf numFmtId="164" fontId="0" fillId="0" borderId="7" xfId="0" applyBorder="1"/>
    <xf numFmtId="164" fontId="0" fillId="0" borderId="8" xfId="0" applyBorder="1"/>
    <xf numFmtId="164" fontId="0" fillId="0" borderId="9" xfId="0" applyBorder="1"/>
    <xf numFmtId="3" fontId="5" fillId="0" borderId="7" xfId="0" applyNumberFormat="1" applyFont="1" applyBorder="1"/>
    <xf numFmtId="3" fontId="5" fillId="0" borderId="9" xfId="4" applyNumberFormat="1" applyFont="1" applyBorder="1"/>
    <xf numFmtId="165" fontId="5" fillId="0" borderId="8" xfId="4" applyNumberFormat="1" applyFont="1" applyBorder="1"/>
    <xf numFmtId="0" fontId="5" fillId="0" borderId="0" xfId="4" applyFont="1" applyAlignment="1">
      <alignment vertical="center"/>
    </xf>
    <xf numFmtId="164" fontId="9" fillId="0" borderId="0" xfId="0" applyFont="1"/>
    <xf numFmtId="0" fontId="8" fillId="0" borderId="0" xfId="4" applyFont="1"/>
    <xf numFmtId="0" fontId="7" fillId="0" borderId="0" xfId="1" applyFont="1" applyAlignment="1" applyProtection="1"/>
    <xf numFmtId="0" fontId="4" fillId="2" borderId="10" xfId="4" applyFont="1" applyFill="1" applyBorder="1" applyAlignment="1">
      <alignment horizontal="center"/>
    </xf>
    <xf numFmtId="0" fontId="4" fillId="2" borderId="11" xfId="4" applyFont="1" applyFill="1" applyBorder="1" applyAlignment="1">
      <alignment horizontal="center"/>
    </xf>
    <xf numFmtId="164" fontId="0" fillId="0" borderId="3" xfId="0" applyBorder="1"/>
    <xf numFmtId="0" fontId="5" fillId="0" borderId="0" xfId="4" applyFont="1" applyAlignment="1">
      <alignment vertical="center" wrapText="1"/>
    </xf>
    <xf numFmtId="164" fontId="0" fillId="0" borderId="0" xfId="0" applyAlignment="1">
      <alignment vertical="center" wrapText="1"/>
    </xf>
    <xf numFmtId="0" fontId="5" fillId="0" borderId="0" xfId="4" applyFont="1" applyAlignment="1">
      <alignment horizontal="left" wrapText="1"/>
    </xf>
  </cellXfs>
  <cellStyles count="6">
    <cellStyle name="Hyperlink" xfId="1" builtinId="8"/>
    <cellStyle name="Normal" xfId="0" builtinId="0"/>
    <cellStyle name="Normal_MANUF" xfId="2" xr:uid="{00000000-0005-0000-0000-000002000000}"/>
    <cellStyle name="Normal_RETAIL" xfId="3" xr:uid="{00000000-0005-0000-0000-000003000000}"/>
    <cellStyle name="Normal_TRADE" xfId="4"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tabSelected="1" zoomScaleNormal="100" workbookViewId="0">
      <selection activeCell="A5" sqref="A5"/>
    </sheetView>
  </sheetViews>
  <sheetFormatPr defaultColWidth="8.33203125" defaultRowHeight="11.25" x14ac:dyDescent="0.2"/>
  <cols>
    <col min="1" max="1" width="13.6640625" style="4" customWidth="1"/>
    <col min="2" max="10" width="10.5" style="4" customWidth="1"/>
    <col min="11" max="11" width="10.1640625" style="4" bestFit="1" customWidth="1"/>
    <col min="12" max="16384" width="8.33203125" style="4"/>
  </cols>
  <sheetData>
    <row r="1" spans="1:12" s="2" customFormat="1" x14ac:dyDescent="0.2">
      <c r="A1" s="1" t="s">
        <v>22</v>
      </c>
    </row>
    <row r="2" spans="1:12" x14ac:dyDescent="0.2">
      <c r="A2" s="3" t="s">
        <v>0</v>
      </c>
    </row>
    <row r="3" spans="1:12" x14ac:dyDescent="0.2">
      <c r="A3" s="3" t="s">
        <v>1</v>
      </c>
    </row>
    <row r="4" spans="1:12" x14ac:dyDescent="0.2">
      <c r="A4" s="3" t="s">
        <v>29</v>
      </c>
      <c r="K4"/>
      <c r="L4"/>
    </row>
    <row r="5" spans="1:12" ht="10.5" customHeight="1" x14ac:dyDescent="0.2">
      <c r="A5" s="3"/>
      <c r="K5"/>
      <c r="L5"/>
    </row>
    <row r="6" spans="1:12" ht="10.5" customHeight="1" x14ac:dyDescent="0.2">
      <c r="A6" s="5" t="s">
        <v>19</v>
      </c>
      <c r="K6"/>
      <c r="L6"/>
    </row>
    <row r="7" spans="1:12" ht="8.25" customHeight="1" x14ac:dyDescent="0.2">
      <c r="A7" s="5"/>
      <c r="K7"/>
      <c r="L7"/>
    </row>
    <row r="8" spans="1:12" ht="13.7" customHeight="1" x14ac:dyDescent="0.2">
      <c r="A8" s="33" t="s">
        <v>2</v>
      </c>
      <c r="B8" s="34"/>
      <c r="C8" s="34"/>
      <c r="D8" s="34"/>
      <c r="E8" s="34"/>
      <c r="F8" s="34"/>
      <c r="G8" s="34"/>
      <c r="H8" s="34"/>
      <c r="I8" s="34"/>
      <c r="J8" s="34"/>
      <c r="K8" s="35"/>
      <c r="L8"/>
    </row>
    <row r="9" spans="1:12" ht="16.5" customHeight="1" x14ac:dyDescent="0.2">
      <c r="A9" s="19" t="s">
        <v>3</v>
      </c>
      <c r="B9" s="22">
        <v>2017</v>
      </c>
      <c r="C9" s="22">
        <v>2018</v>
      </c>
      <c r="D9" s="22">
        <v>2019</v>
      </c>
      <c r="E9" s="22">
        <v>2020</v>
      </c>
      <c r="F9" s="22">
        <v>2021</v>
      </c>
      <c r="G9" s="22">
        <v>2022</v>
      </c>
      <c r="H9" s="22">
        <v>2023</v>
      </c>
      <c r="I9" s="22">
        <v>2024</v>
      </c>
      <c r="J9" s="22">
        <v>2025</v>
      </c>
      <c r="K9" s="13">
        <v>2026</v>
      </c>
      <c r="L9"/>
    </row>
    <row r="10" spans="1:12" x14ac:dyDescent="0.2">
      <c r="A10" s="18"/>
      <c r="C10" s="7"/>
      <c r="D10" s="7"/>
      <c r="E10" s="7"/>
      <c r="K10" s="23"/>
      <c r="L10" s="21"/>
    </row>
    <row r="11" spans="1:12" ht="12.75" customHeight="1" x14ac:dyDescent="0.2">
      <c r="A11" s="18" t="s">
        <v>4</v>
      </c>
      <c r="B11" s="10">
        <v>618230</v>
      </c>
      <c r="C11" s="10">
        <v>599496</v>
      </c>
      <c r="D11" s="10">
        <v>599187</v>
      </c>
      <c r="E11" s="10">
        <v>604875</v>
      </c>
      <c r="F11" s="10">
        <v>687473</v>
      </c>
      <c r="G11" s="10">
        <v>732294</v>
      </c>
      <c r="H11" s="10">
        <v>797438</v>
      </c>
      <c r="I11" s="10">
        <v>794039</v>
      </c>
      <c r="J11" s="10">
        <v>909206</v>
      </c>
      <c r="K11" s="26">
        <v>844239</v>
      </c>
      <c r="L11" s="21"/>
    </row>
    <row r="12" spans="1:12" ht="12.75" customHeight="1" x14ac:dyDescent="0.2">
      <c r="A12" s="18" t="s">
        <v>5</v>
      </c>
      <c r="B12" s="11">
        <v>603956</v>
      </c>
      <c r="C12" s="11">
        <v>597341</v>
      </c>
      <c r="D12" s="11">
        <v>577420</v>
      </c>
      <c r="E12" s="11">
        <v>627170</v>
      </c>
      <c r="F12" s="11">
        <v>628292</v>
      </c>
      <c r="G12" s="11">
        <v>693698</v>
      </c>
      <c r="H12" s="11">
        <v>753516</v>
      </c>
      <c r="I12" s="11">
        <v>825010</v>
      </c>
      <c r="J12" s="11">
        <v>862719</v>
      </c>
      <c r="K12" s="26"/>
      <c r="L12" s="21"/>
    </row>
    <row r="13" spans="1:12" ht="12.75" customHeight="1" x14ac:dyDescent="0.2">
      <c r="A13" s="18" t="s">
        <v>6</v>
      </c>
      <c r="B13" s="11">
        <v>707363</v>
      </c>
      <c r="C13" s="11">
        <v>715558</v>
      </c>
      <c r="D13" s="11">
        <v>718888</v>
      </c>
      <c r="E13" s="11">
        <v>661295</v>
      </c>
      <c r="F13" s="11">
        <v>803294</v>
      </c>
      <c r="G13" s="11">
        <v>861320</v>
      </c>
      <c r="H13" s="11">
        <v>876400</v>
      </c>
      <c r="I13" s="11">
        <v>888690</v>
      </c>
      <c r="J13" s="11">
        <v>975130</v>
      </c>
      <c r="K13" s="26"/>
      <c r="L13" s="21"/>
    </row>
    <row r="14" spans="1:12" ht="12.75" customHeight="1" x14ac:dyDescent="0.2">
      <c r="A14" s="18" t="s">
        <v>7</v>
      </c>
      <c r="B14" s="11">
        <v>728362</v>
      </c>
      <c r="C14" s="11">
        <v>735720</v>
      </c>
      <c r="D14" s="11">
        <v>712647</v>
      </c>
      <c r="E14" s="11">
        <v>547665</v>
      </c>
      <c r="F14" s="11">
        <v>887297</v>
      </c>
      <c r="G14" s="11">
        <v>902432</v>
      </c>
      <c r="H14" s="11">
        <v>870566</v>
      </c>
      <c r="I14" s="11">
        <v>963001</v>
      </c>
      <c r="J14" s="11">
        <v>1038358</v>
      </c>
      <c r="K14" s="26"/>
      <c r="L14" s="21"/>
    </row>
    <row r="15" spans="1:12" ht="12.75" customHeight="1" x14ac:dyDescent="0.2">
      <c r="A15" s="18" t="s">
        <v>8</v>
      </c>
      <c r="B15" s="11">
        <v>840898</v>
      </c>
      <c r="C15" s="11">
        <v>837943</v>
      </c>
      <c r="D15" s="11">
        <v>801293</v>
      </c>
      <c r="E15" s="11">
        <v>752453</v>
      </c>
      <c r="F15" s="11">
        <v>900348</v>
      </c>
      <c r="G15" s="11">
        <v>968526</v>
      </c>
      <c r="H15" s="11">
        <v>1046467</v>
      </c>
      <c r="I15" s="11">
        <v>1093862</v>
      </c>
      <c r="J15" s="11">
        <v>1141727</v>
      </c>
      <c r="K15" s="26"/>
      <c r="L15" s="21"/>
    </row>
    <row r="16" spans="1:12" ht="12.75" customHeight="1" x14ac:dyDescent="0.2">
      <c r="A16" s="18" t="s">
        <v>9</v>
      </c>
      <c r="B16" s="11">
        <v>875246</v>
      </c>
      <c r="C16" s="11">
        <v>836682</v>
      </c>
      <c r="D16" s="11">
        <v>823678</v>
      </c>
      <c r="E16" s="11">
        <v>932933</v>
      </c>
      <c r="F16" s="11">
        <v>931804</v>
      </c>
      <c r="G16" s="11">
        <v>1000599</v>
      </c>
      <c r="H16" s="11">
        <v>1019315</v>
      </c>
      <c r="I16" s="11">
        <v>1060693</v>
      </c>
      <c r="J16" s="11">
        <v>1117800</v>
      </c>
      <c r="K16" s="26"/>
      <c r="L16" s="21"/>
    </row>
    <row r="17" spans="1:12" ht="12.75" customHeight="1" x14ac:dyDescent="0.2">
      <c r="A17" s="18" t="s">
        <v>10</v>
      </c>
      <c r="B17" s="11">
        <v>822531</v>
      </c>
      <c r="C17" s="11">
        <v>844583</v>
      </c>
      <c r="D17" s="11">
        <v>864182</v>
      </c>
      <c r="E17" s="11">
        <v>935453</v>
      </c>
      <c r="F17" s="11">
        <v>938061</v>
      </c>
      <c r="G17" s="11">
        <v>1024440</v>
      </c>
      <c r="H17" s="11">
        <v>1058353</v>
      </c>
      <c r="I17" s="11">
        <v>1145125</v>
      </c>
      <c r="J17" s="11">
        <v>1125571</v>
      </c>
      <c r="K17" s="26"/>
      <c r="L17" s="21"/>
    </row>
    <row r="18" spans="1:12" ht="12.75" customHeight="1" x14ac:dyDescent="0.2">
      <c r="A18" s="18" t="s">
        <v>11</v>
      </c>
      <c r="B18" s="11">
        <v>860343</v>
      </c>
      <c r="C18" s="11">
        <v>870615</v>
      </c>
      <c r="D18" s="11">
        <v>862490</v>
      </c>
      <c r="E18" s="11">
        <v>887144</v>
      </c>
      <c r="F18" s="11">
        <v>924308</v>
      </c>
      <c r="G18" s="11">
        <v>1048733</v>
      </c>
      <c r="H18" s="11">
        <v>1039782</v>
      </c>
      <c r="I18" s="11">
        <v>1141615</v>
      </c>
      <c r="J18" s="11">
        <v>1128147</v>
      </c>
      <c r="K18" s="26"/>
      <c r="L18" s="21"/>
    </row>
    <row r="19" spans="1:12" ht="12.75" customHeight="1" x14ac:dyDescent="0.2">
      <c r="A19" s="18" t="s">
        <v>12</v>
      </c>
      <c r="B19" s="11">
        <v>815037</v>
      </c>
      <c r="C19" s="11">
        <v>770312</v>
      </c>
      <c r="D19" s="11">
        <v>774289</v>
      </c>
      <c r="E19" s="10">
        <v>837612</v>
      </c>
      <c r="F19" s="10">
        <v>892190</v>
      </c>
      <c r="G19" s="10">
        <v>956929</v>
      </c>
      <c r="H19" s="10">
        <v>945361</v>
      </c>
      <c r="I19" s="10">
        <v>1013383</v>
      </c>
      <c r="J19" s="10">
        <v>1051929</v>
      </c>
      <c r="K19" s="26"/>
      <c r="L19" s="21"/>
    </row>
    <row r="20" spans="1:12" ht="12.75" customHeight="1" x14ac:dyDescent="0.2">
      <c r="A20" s="18" t="s">
        <v>13</v>
      </c>
      <c r="B20" s="11">
        <v>821846</v>
      </c>
      <c r="C20" s="11">
        <v>779030</v>
      </c>
      <c r="D20" s="11">
        <v>833479</v>
      </c>
      <c r="E20" s="10">
        <v>850574</v>
      </c>
      <c r="F20" s="10">
        <v>909195</v>
      </c>
      <c r="G20" s="10">
        <v>974972</v>
      </c>
      <c r="H20" s="10">
        <v>971540</v>
      </c>
      <c r="I20" s="10">
        <v>1084383</v>
      </c>
      <c r="J20" s="10">
        <v>1130208</v>
      </c>
      <c r="K20" s="26"/>
      <c r="L20" s="21"/>
    </row>
    <row r="21" spans="1:12" ht="12.75" customHeight="1" x14ac:dyDescent="0.2">
      <c r="A21" s="18" t="s">
        <v>14</v>
      </c>
      <c r="B21" s="11">
        <v>835311</v>
      </c>
      <c r="C21" s="11">
        <v>795238</v>
      </c>
      <c r="D21" s="11">
        <v>809089</v>
      </c>
      <c r="E21" s="10">
        <v>881111</v>
      </c>
      <c r="F21" s="10">
        <v>953928</v>
      </c>
      <c r="G21" s="10">
        <v>994043</v>
      </c>
      <c r="H21" s="10">
        <v>1004351</v>
      </c>
      <c r="I21" s="10">
        <v>1086746</v>
      </c>
      <c r="J21" s="10">
        <v>1079934</v>
      </c>
      <c r="K21" s="26"/>
      <c r="L21" s="21"/>
    </row>
    <row r="22" spans="1:12" ht="12.75" customHeight="1" x14ac:dyDescent="0.2">
      <c r="A22" s="18" t="s">
        <v>15</v>
      </c>
      <c r="B22" s="11">
        <v>854808</v>
      </c>
      <c r="C22" s="11">
        <v>819732</v>
      </c>
      <c r="D22" s="11">
        <v>838177</v>
      </c>
      <c r="E22" s="10">
        <v>860526</v>
      </c>
      <c r="F22" s="10">
        <v>965867</v>
      </c>
      <c r="G22" s="10">
        <v>1062560</v>
      </c>
      <c r="H22" s="10">
        <v>1050123</v>
      </c>
      <c r="I22" s="10">
        <v>1117640</v>
      </c>
      <c r="J22" s="10">
        <v>1092133</v>
      </c>
      <c r="K22" s="26"/>
      <c r="L22" s="21"/>
    </row>
    <row r="23" spans="1:12" ht="6" customHeight="1" x14ac:dyDescent="0.2">
      <c r="A23" s="18"/>
      <c r="E23" s="6"/>
      <c r="F23" s="6"/>
      <c r="G23" s="6"/>
      <c r="H23" s="6"/>
      <c r="I23" s="6"/>
      <c r="J23" s="6"/>
      <c r="K23" s="24"/>
      <c r="L23" s="21"/>
    </row>
    <row r="24" spans="1:12" ht="16.5" customHeight="1" x14ac:dyDescent="0.2">
      <c r="A24" s="20" t="s">
        <v>16</v>
      </c>
      <c r="B24" s="8">
        <f t="shared" ref="B24:D24" si="0">SUM(B11:B22)</f>
        <v>9383931</v>
      </c>
      <c r="C24" s="8">
        <f t="shared" si="0"/>
        <v>9202250</v>
      </c>
      <c r="D24" s="8">
        <f t="shared" si="0"/>
        <v>9214819</v>
      </c>
      <c r="E24" s="8">
        <f t="shared" ref="E24:J24" si="1">SUM(E11:E22)</f>
        <v>9378811</v>
      </c>
      <c r="F24" s="8">
        <f t="shared" si="1"/>
        <v>10422057</v>
      </c>
      <c r="G24" s="8">
        <f t="shared" si="1"/>
        <v>11220546</v>
      </c>
      <c r="H24" s="8">
        <f t="shared" si="1"/>
        <v>11433212</v>
      </c>
      <c r="I24" s="8">
        <f t="shared" si="1"/>
        <v>12214187</v>
      </c>
      <c r="J24" s="8">
        <f t="shared" si="1"/>
        <v>12652862</v>
      </c>
      <c r="K24" s="27"/>
      <c r="L24" s="11"/>
    </row>
    <row r="25" spans="1:12" x14ac:dyDescent="0.2">
      <c r="A25" s="19" t="s">
        <v>17</v>
      </c>
      <c r="B25" s="9"/>
      <c r="C25" s="9">
        <f>((+C24/B24)-1)*100</f>
        <v>-1.9360862734391415</v>
      </c>
      <c r="D25" s="9">
        <f t="shared" ref="D25:J25" si="2">((+D24/C24)-1)*100</f>
        <v>0.13658616099323506</v>
      </c>
      <c r="E25" s="9">
        <f t="shared" si="2"/>
        <v>1.7796551402691652</v>
      </c>
      <c r="F25" s="9">
        <f t="shared" si="2"/>
        <v>11.123435582612773</v>
      </c>
      <c r="G25" s="9">
        <f t="shared" si="2"/>
        <v>7.6615297728653831</v>
      </c>
      <c r="H25" s="9">
        <f t="shared" si="2"/>
        <v>1.8953266623567222</v>
      </c>
      <c r="I25" s="9">
        <f t="shared" si="2"/>
        <v>6.8307576208680443</v>
      </c>
      <c r="J25" s="9">
        <f t="shared" si="2"/>
        <v>3.5915202542748048</v>
      </c>
      <c r="K25" s="28"/>
      <c r="L25" s="11"/>
    </row>
    <row r="26" spans="1:12" ht="27" customHeight="1" x14ac:dyDescent="0.2">
      <c r="K26"/>
      <c r="L26" s="11"/>
    </row>
    <row r="27" spans="1:12" ht="15" customHeight="1" x14ac:dyDescent="0.2">
      <c r="A27" s="33" t="s">
        <v>18</v>
      </c>
      <c r="B27" s="34"/>
      <c r="C27" s="34"/>
      <c r="D27" s="34"/>
      <c r="E27" s="34"/>
      <c r="F27" s="34"/>
      <c r="G27" s="34"/>
      <c r="H27" s="34"/>
      <c r="I27" s="34"/>
      <c r="J27" s="34"/>
      <c r="K27" s="35"/>
      <c r="L27" s="11"/>
    </row>
    <row r="28" spans="1:12" ht="16.5" customHeight="1" x14ac:dyDescent="0.2">
      <c r="A28" s="19" t="s">
        <v>3</v>
      </c>
      <c r="B28" s="22">
        <v>2017</v>
      </c>
      <c r="C28" s="22">
        <v>2018</v>
      </c>
      <c r="D28" s="22">
        <v>2019</v>
      </c>
      <c r="E28" s="22">
        <v>2020</v>
      </c>
      <c r="F28" s="22">
        <v>2021</v>
      </c>
      <c r="G28" s="22">
        <v>2022</v>
      </c>
      <c r="H28" s="22">
        <v>2023</v>
      </c>
      <c r="I28" s="22">
        <v>2024</v>
      </c>
      <c r="J28" s="22">
        <v>2025</v>
      </c>
      <c r="K28" s="13">
        <v>2026</v>
      </c>
      <c r="L28" s="11"/>
    </row>
    <row r="29" spans="1:12" x14ac:dyDescent="0.2">
      <c r="A29" s="18"/>
      <c r="E29" s="7"/>
      <c r="F29" s="7"/>
      <c r="G29" s="7"/>
      <c r="H29" s="7"/>
      <c r="I29" s="7"/>
      <c r="J29" s="7"/>
      <c r="K29" s="25"/>
      <c r="L29" s="11"/>
    </row>
    <row r="30" spans="1:12" ht="12.75" customHeight="1" x14ac:dyDescent="0.2">
      <c r="A30" s="18" t="s">
        <v>4</v>
      </c>
      <c r="B30" s="11">
        <v>800919</v>
      </c>
      <c r="C30" s="11">
        <v>762943</v>
      </c>
      <c r="D30" s="11">
        <v>753576</v>
      </c>
      <c r="E30" s="11">
        <v>752490</v>
      </c>
      <c r="F30" s="11">
        <v>861283</v>
      </c>
      <c r="G30" s="11">
        <v>924038</v>
      </c>
      <c r="H30" s="11">
        <v>987535</v>
      </c>
      <c r="I30" s="11">
        <v>959888</v>
      </c>
      <c r="J30" s="11">
        <v>1082740</v>
      </c>
      <c r="K30" s="26">
        <v>1018049</v>
      </c>
      <c r="L30" s="21"/>
    </row>
    <row r="31" spans="1:12" ht="12.75" customHeight="1" x14ac:dyDescent="0.2">
      <c r="A31" s="18" t="s">
        <v>5</v>
      </c>
      <c r="B31" s="11">
        <v>784274</v>
      </c>
      <c r="C31" s="11">
        <v>773106</v>
      </c>
      <c r="D31" s="11">
        <v>747311</v>
      </c>
      <c r="E31" s="11">
        <v>786873</v>
      </c>
      <c r="F31" s="11">
        <v>811195</v>
      </c>
      <c r="G31" s="11">
        <v>889274</v>
      </c>
      <c r="H31" s="11">
        <v>951633</v>
      </c>
      <c r="I31" s="11">
        <v>996363</v>
      </c>
      <c r="J31" s="11">
        <v>1079248</v>
      </c>
      <c r="K31" s="26"/>
      <c r="L31" s="21"/>
    </row>
    <row r="32" spans="1:12" ht="12.75" customHeight="1" x14ac:dyDescent="0.2">
      <c r="A32" s="18" t="s">
        <v>6</v>
      </c>
      <c r="B32" s="11">
        <v>767324</v>
      </c>
      <c r="C32" s="11">
        <v>773804</v>
      </c>
      <c r="D32" s="11">
        <v>787285</v>
      </c>
      <c r="E32" s="11">
        <v>735928</v>
      </c>
      <c r="F32" s="11">
        <v>870436</v>
      </c>
      <c r="G32" s="11">
        <v>927780</v>
      </c>
      <c r="H32" s="11">
        <v>934802</v>
      </c>
      <c r="I32" s="11">
        <v>981959</v>
      </c>
      <c r="J32" s="11">
        <v>1082881</v>
      </c>
      <c r="K32" s="26"/>
      <c r="L32" s="21"/>
    </row>
    <row r="33" spans="1:12" ht="12.75" customHeight="1" x14ac:dyDescent="0.2">
      <c r="A33" s="18" t="s">
        <v>7</v>
      </c>
      <c r="B33" s="11">
        <v>764090</v>
      </c>
      <c r="C33" s="11">
        <v>778259</v>
      </c>
      <c r="D33" s="11">
        <v>736408</v>
      </c>
      <c r="E33" s="11">
        <v>575585</v>
      </c>
      <c r="F33" s="11">
        <v>906266</v>
      </c>
      <c r="G33" s="11">
        <v>931448</v>
      </c>
      <c r="H33" s="11">
        <v>917145</v>
      </c>
      <c r="I33" s="11">
        <v>1002482</v>
      </c>
      <c r="J33" s="11">
        <v>1070414</v>
      </c>
      <c r="K33" s="26"/>
      <c r="L33" s="21"/>
    </row>
    <row r="34" spans="1:12" ht="12.75" customHeight="1" x14ac:dyDescent="0.2">
      <c r="A34" s="18" t="s">
        <v>8</v>
      </c>
      <c r="B34" s="11">
        <v>777538</v>
      </c>
      <c r="C34" s="11">
        <v>772133</v>
      </c>
      <c r="D34" s="11">
        <v>741629</v>
      </c>
      <c r="E34" s="11">
        <v>717959</v>
      </c>
      <c r="F34" s="11">
        <v>860197</v>
      </c>
      <c r="G34" s="11">
        <v>918606</v>
      </c>
      <c r="H34" s="11">
        <v>968183</v>
      </c>
      <c r="I34" s="11">
        <v>1005281</v>
      </c>
      <c r="J34" s="11">
        <v>1054491</v>
      </c>
      <c r="K34" s="26"/>
      <c r="L34" s="21"/>
    </row>
    <row r="35" spans="1:12" ht="12.75" customHeight="1" x14ac:dyDescent="0.2">
      <c r="A35" s="18" t="s">
        <v>9</v>
      </c>
      <c r="B35" s="11">
        <v>781018</v>
      </c>
      <c r="C35" s="11">
        <v>751625</v>
      </c>
      <c r="D35" s="11">
        <v>759945</v>
      </c>
      <c r="E35" s="11">
        <v>851926</v>
      </c>
      <c r="F35" s="11">
        <v>848444</v>
      </c>
      <c r="G35" s="11">
        <v>920681</v>
      </c>
      <c r="H35" s="11">
        <v>935680</v>
      </c>
      <c r="I35" s="11">
        <v>1017740</v>
      </c>
      <c r="J35" s="11">
        <v>1064938</v>
      </c>
      <c r="K35" s="26"/>
      <c r="L35" s="21"/>
    </row>
    <row r="36" spans="1:12" ht="12.75" customHeight="1" x14ac:dyDescent="0.2">
      <c r="A36" s="18" t="s">
        <v>10</v>
      </c>
      <c r="B36" s="11">
        <v>757795</v>
      </c>
      <c r="C36" s="11">
        <v>773232</v>
      </c>
      <c r="D36" s="11">
        <v>780380</v>
      </c>
      <c r="E36" s="11">
        <v>834070</v>
      </c>
      <c r="F36" s="11">
        <v>836667</v>
      </c>
      <c r="G36" s="11">
        <v>929785</v>
      </c>
      <c r="H36" s="11">
        <v>970564</v>
      </c>
      <c r="I36" s="11">
        <v>1027694</v>
      </c>
      <c r="J36" s="11">
        <v>1006243</v>
      </c>
      <c r="K36" s="26"/>
      <c r="L36" s="21"/>
    </row>
    <row r="37" spans="1:12" ht="12.75" customHeight="1" x14ac:dyDescent="0.2">
      <c r="A37" s="18" t="s">
        <v>11</v>
      </c>
      <c r="B37" s="11">
        <v>772502</v>
      </c>
      <c r="C37" s="11">
        <v>781314</v>
      </c>
      <c r="D37" s="11">
        <v>780742</v>
      </c>
      <c r="E37" s="11">
        <v>829655</v>
      </c>
      <c r="F37" s="11">
        <v>856400</v>
      </c>
      <c r="G37" s="11">
        <v>954862</v>
      </c>
      <c r="H37" s="11">
        <v>935822</v>
      </c>
      <c r="I37" s="11">
        <v>1041471</v>
      </c>
      <c r="J37" s="11">
        <v>1048377</v>
      </c>
      <c r="K37" s="26"/>
      <c r="L37" s="21"/>
    </row>
    <row r="38" spans="1:12" ht="12.75" customHeight="1" x14ac:dyDescent="0.2">
      <c r="A38" s="18" t="s">
        <v>12</v>
      </c>
      <c r="B38" s="11">
        <v>791890</v>
      </c>
      <c r="C38" s="11">
        <v>768373</v>
      </c>
      <c r="D38" s="11">
        <v>779402</v>
      </c>
      <c r="E38" s="10">
        <v>828539</v>
      </c>
      <c r="F38" s="10">
        <v>888003</v>
      </c>
      <c r="G38" s="10">
        <v>950197</v>
      </c>
      <c r="H38" s="10">
        <v>944788</v>
      </c>
      <c r="I38" s="10">
        <v>1045214</v>
      </c>
      <c r="J38" s="10">
        <v>1053556</v>
      </c>
      <c r="K38" s="26"/>
    </row>
    <row r="39" spans="1:12" ht="12.75" customHeight="1" x14ac:dyDescent="0.2">
      <c r="A39" s="18" t="s">
        <v>13</v>
      </c>
      <c r="B39" s="11">
        <v>812403</v>
      </c>
      <c r="C39" s="11">
        <v>756467</v>
      </c>
      <c r="D39" s="11">
        <v>802997</v>
      </c>
      <c r="E39" s="10">
        <v>824048</v>
      </c>
      <c r="F39" s="10">
        <v>892622</v>
      </c>
      <c r="G39" s="10">
        <v>966726</v>
      </c>
      <c r="H39" s="10">
        <v>955669</v>
      </c>
      <c r="I39" s="10">
        <v>1040807</v>
      </c>
      <c r="J39" s="10">
        <v>1063162</v>
      </c>
      <c r="K39" s="26"/>
    </row>
    <row r="40" spans="1:12" ht="12.75" customHeight="1" x14ac:dyDescent="0.2">
      <c r="A40" s="18" t="s">
        <v>14</v>
      </c>
      <c r="B40" s="11">
        <v>789652</v>
      </c>
      <c r="C40" s="11">
        <v>747536</v>
      </c>
      <c r="D40" s="11">
        <v>768645</v>
      </c>
      <c r="E40" s="10">
        <v>864739</v>
      </c>
      <c r="F40" s="10">
        <v>916708</v>
      </c>
      <c r="G40" s="10">
        <v>948094</v>
      </c>
      <c r="H40" s="10">
        <v>960274</v>
      </c>
      <c r="I40" s="10">
        <v>1048813</v>
      </c>
      <c r="J40" s="10">
        <v>1050530</v>
      </c>
      <c r="K40" s="26"/>
    </row>
    <row r="41" spans="1:12" ht="12.75" customHeight="1" x14ac:dyDescent="0.2">
      <c r="A41" s="18" t="s">
        <v>15</v>
      </c>
      <c r="B41" s="11">
        <v>784523</v>
      </c>
      <c r="C41" s="11">
        <v>763458</v>
      </c>
      <c r="D41" s="11">
        <v>776500</v>
      </c>
      <c r="E41" s="10">
        <v>776999</v>
      </c>
      <c r="F41" s="10">
        <v>873838</v>
      </c>
      <c r="G41" s="10">
        <v>959054</v>
      </c>
      <c r="H41" s="10">
        <v>971117</v>
      </c>
      <c r="I41" s="10">
        <v>1046473</v>
      </c>
      <c r="J41" s="10">
        <v>1010084</v>
      </c>
      <c r="K41" s="26"/>
    </row>
    <row r="42" spans="1:12" ht="6" customHeight="1" x14ac:dyDescent="0.2">
      <c r="A42" s="19"/>
      <c r="B42" s="6"/>
      <c r="C42" s="6"/>
      <c r="D42" s="6"/>
      <c r="E42" s="6"/>
      <c r="F42" s="6"/>
      <c r="G42" s="6"/>
      <c r="H42" s="6"/>
      <c r="I42" s="6"/>
      <c r="J42" s="6"/>
      <c r="K42" s="24"/>
      <c r="L42"/>
    </row>
    <row r="43" spans="1:12" ht="15.75" customHeight="1" x14ac:dyDescent="0.2">
      <c r="A43" s="5" t="s">
        <v>20</v>
      </c>
      <c r="K43"/>
      <c r="L43"/>
    </row>
    <row r="44" spans="1:12" ht="15.75" customHeight="1" x14ac:dyDescent="0.2">
      <c r="A44" s="5" t="s">
        <v>21</v>
      </c>
      <c r="K44"/>
      <c r="L44"/>
    </row>
    <row r="45" spans="1:12" ht="8.25" customHeight="1" x14ac:dyDescent="0.2">
      <c r="A45" s="5"/>
      <c r="K45"/>
      <c r="L45"/>
    </row>
    <row r="46" spans="1:12" ht="24" hidden="1" customHeight="1" x14ac:dyDescent="0.2">
      <c r="A46" s="38" t="s">
        <v>27</v>
      </c>
      <c r="B46" s="38"/>
      <c r="C46" s="38"/>
      <c r="D46" s="38"/>
      <c r="E46" s="38"/>
      <c r="F46" s="38"/>
      <c r="G46" s="38"/>
      <c r="H46" s="38"/>
      <c r="I46" s="38"/>
      <c r="J46" s="38"/>
      <c r="K46" s="38"/>
      <c r="L46" s="31"/>
    </row>
    <row r="47" spans="1:12" ht="15" hidden="1" customHeight="1" x14ac:dyDescent="0.2">
      <c r="A47" s="32" t="s">
        <v>26</v>
      </c>
      <c r="B47" s="30"/>
      <c r="C47" s="30"/>
      <c r="D47" s="30"/>
      <c r="E47" s="30"/>
      <c r="F47" s="30"/>
      <c r="G47" s="30"/>
      <c r="H47" s="30"/>
      <c r="I47" s="30"/>
      <c r="J47" s="30"/>
      <c r="K47" s="30"/>
      <c r="L47" s="30"/>
    </row>
    <row r="48" spans="1:12" ht="12" hidden="1" customHeight="1" x14ac:dyDescent="0.2">
      <c r="A48" s="5"/>
      <c r="K48"/>
      <c r="L48"/>
    </row>
    <row r="49" spans="1:12" ht="44.25" customHeight="1" x14ac:dyDescent="0.2">
      <c r="A49" s="36" t="s">
        <v>23</v>
      </c>
      <c r="B49" s="37"/>
      <c r="C49" s="37"/>
      <c r="D49" s="37"/>
      <c r="E49" s="37"/>
      <c r="F49" s="37"/>
      <c r="G49" s="37"/>
      <c r="H49" s="37"/>
      <c r="I49" s="37"/>
      <c r="J49" s="37"/>
      <c r="K49" s="37"/>
      <c r="L49" s="29"/>
    </row>
    <row r="50" spans="1:12" ht="11.25" customHeight="1" x14ac:dyDescent="0.2">
      <c r="A50" s="14" t="s">
        <v>24</v>
      </c>
      <c r="B50" s="15"/>
      <c r="C50" s="15"/>
      <c r="D50" s="15"/>
      <c r="E50" s="15"/>
      <c r="F50" s="16"/>
      <c r="G50" s="15"/>
      <c r="H50" s="15"/>
      <c r="I50" s="15"/>
      <c r="J50" s="15"/>
      <c r="K50" s="17"/>
      <c r="L50" s="15"/>
    </row>
    <row r="51" spans="1:12" ht="8.1" customHeight="1" x14ac:dyDescent="0.2">
      <c r="A51" s="14"/>
      <c r="B51" s="15"/>
      <c r="C51" s="15"/>
      <c r="D51" s="15"/>
      <c r="E51" s="15"/>
      <c r="F51" s="16"/>
      <c r="G51" s="15"/>
      <c r="H51" s="15"/>
      <c r="I51" s="15"/>
      <c r="J51" s="15"/>
      <c r="K51" s="17"/>
      <c r="L51" s="15"/>
    </row>
    <row r="52" spans="1:12" ht="17.25" customHeight="1" x14ac:dyDescent="0.2">
      <c r="A52" s="15" t="s">
        <v>25</v>
      </c>
      <c r="K52"/>
      <c r="L52"/>
    </row>
    <row r="53" spans="1:12" ht="27.95" customHeight="1" x14ac:dyDescent="0.2">
      <c r="A53" s="12" t="s">
        <v>28</v>
      </c>
      <c r="K53"/>
      <c r="L53"/>
    </row>
    <row r="54" spans="1:12" x14ac:dyDescent="0.2">
      <c r="L54"/>
    </row>
    <row r="55" spans="1:12" x14ac:dyDescent="0.2">
      <c r="L55"/>
    </row>
    <row r="56" spans="1:12" x14ac:dyDescent="0.2">
      <c r="L56"/>
    </row>
    <row r="57" spans="1:12" x14ac:dyDescent="0.2">
      <c r="L57"/>
    </row>
    <row r="58" spans="1:12" x14ac:dyDescent="0.2">
      <c r="L58"/>
    </row>
    <row r="59" spans="1:12" x14ac:dyDescent="0.2">
      <c r="L59"/>
    </row>
    <row r="60" spans="1:12" x14ac:dyDescent="0.2">
      <c r="L60"/>
    </row>
    <row r="61" spans="1:12" x14ac:dyDescent="0.2">
      <c r="L61"/>
    </row>
    <row r="62" spans="1:12" x14ac:dyDescent="0.2">
      <c r="L62"/>
    </row>
    <row r="63" spans="1:12" x14ac:dyDescent="0.2">
      <c r="L63"/>
    </row>
    <row r="64" spans="1:12" x14ac:dyDescent="0.2">
      <c r="L64"/>
    </row>
    <row r="65" spans="12:12" x14ac:dyDescent="0.2">
      <c r="L65"/>
    </row>
    <row r="66" spans="12:12" x14ac:dyDescent="0.2">
      <c r="L66"/>
    </row>
    <row r="67" spans="12:12" x14ac:dyDescent="0.2">
      <c r="L67"/>
    </row>
    <row r="68" spans="12:12" x14ac:dyDescent="0.2">
      <c r="L68"/>
    </row>
    <row r="69" spans="12:12" x14ac:dyDescent="0.2">
      <c r="L69"/>
    </row>
    <row r="70" spans="12:12" x14ac:dyDescent="0.2">
      <c r="L70"/>
    </row>
    <row r="71" spans="12:12" x14ac:dyDescent="0.2">
      <c r="L71"/>
    </row>
    <row r="72" spans="12:12" x14ac:dyDescent="0.2">
      <c r="L72"/>
    </row>
    <row r="73" spans="12:12" x14ac:dyDescent="0.2">
      <c r="L73"/>
    </row>
    <row r="74" spans="12:12" x14ac:dyDescent="0.2">
      <c r="L74"/>
    </row>
    <row r="75" spans="12:12" x14ac:dyDescent="0.2">
      <c r="L75"/>
    </row>
    <row r="76" spans="12:12" x14ac:dyDescent="0.2">
      <c r="L76"/>
    </row>
    <row r="77" spans="12:12" x14ac:dyDescent="0.2">
      <c r="L77"/>
    </row>
    <row r="78" spans="12:12" x14ac:dyDescent="0.2">
      <c r="L78"/>
    </row>
    <row r="79" spans="12:12" x14ac:dyDescent="0.2">
      <c r="L79"/>
    </row>
    <row r="80" spans="12:12" x14ac:dyDescent="0.2">
      <c r="L80"/>
    </row>
    <row r="81" spans="12:12" x14ac:dyDescent="0.2">
      <c r="L81"/>
    </row>
    <row r="82" spans="12:12" x14ac:dyDescent="0.2">
      <c r="L82"/>
    </row>
    <row r="83" spans="12:12" x14ac:dyDescent="0.2">
      <c r="L83"/>
    </row>
    <row r="84" spans="12:12" x14ac:dyDescent="0.2">
      <c r="L84"/>
    </row>
    <row r="85" spans="12:12" x14ac:dyDescent="0.2">
      <c r="L85"/>
    </row>
    <row r="86" spans="12:12" x14ac:dyDescent="0.2">
      <c r="L86"/>
    </row>
    <row r="87" spans="12:12" x14ac:dyDescent="0.2">
      <c r="L87"/>
    </row>
    <row r="88" spans="12:12" x14ac:dyDescent="0.2">
      <c r="L88"/>
    </row>
    <row r="89" spans="12:12" x14ac:dyDescent="0.2">
      <c r="L89"/>
    </row>
    <row r="90" spans="12:12" x14ac:dyDescent="0.2">
      <c r="L90"/>
    </row>
    <row r="91" spans="12:12" x14ac:dyDescent="0.2">
      <c r="L91"/>
    </row>
    <row r="92" spans="12:12" x14ac:dyDescent="0.2">
      <c r="L92"/>
    </row>
    <row r="93" spans="12:12" x14ac:dyDescent="0.2">
      <c r="L93"/>
    </row>
    <row r="94" spans="12:12" x14ac:dyDescent="0.2">
      <c r="L94"/>
    </row>
    <row r="95" spans="12:12" x14ac:dyDescent="0.2">
      <c r="L95"/>
    </row>
    <row r="96" spans="12:12" x14ac:dyDescent="0.2">
      <c r="L96"/>
    </row>
    <row r="97" spans="12:12" x14ac:dyDescent="0.2">
      <c r="L97"/>
    </row>
    <row r="98" spans="12:12" x14ac:dyDescent="0.2">
      <c r="L98"/>
    </row>
    <row r="99" spans="12:12" x14ac:dyDescent="0.2">
      <c r="L99"/>
    </row>
    <row r="100" spans="12:12" x14ac:dyDescent="0.2">
      <c r="L100"/>
    </row>
    <row r="101" spans="12:12" x14ac:dyDescent="0.2">
      <c r="L101"/>
    </row>
    <row r="102" spans="12:12" x14ac:dyDescent="0.2">
      <c r="L102"/>
    </row>
    <row r="103" spans="12:12" x14ac:dyDescent="0.2">
      <c r="L103"/>
    </row>
    <row r="104" spans="12:12" x14ac:dyDescent="0.2">
      <c r="L104"/>
    </row>
    <row r="105" spans="12:12" x14ac:dyDescent="0.2">
      <c r="L105"/>
    </row>
    <row r="106" spans="12:12" x14ac:dyDescent="0.2">
      <c r="L106"/>
    </row>
    <row r="107" spans="12:12" x14ac:dyDescent="0.2">
      <c r="L107"/>
    </row>
    <row r="108" spans="12:12" x14ac:dyDescent="0.2">
      <c r="L108"/>
    </row>
    <row r="109" spans="12:12" x14ac:dyDescent="0.2">
      <c r="L109"/>
    </row>
    <row r="110" spans="12:12" x14ac:dyDescent="0.2">
      <c r="L110"/>
    </row>
    <row r="111" spans="12:12" x14ac:dyDescent="0.2">
      <c r="L111"/>
    </row>
  </sheetData>
  <mergeCells count="4">
    <mergeCell ref="A8:K8"/>
    <mergeCell ref="A27:K27"/>
    <mergeCell ref="A49:K49"/>
    <mergeCell ref="A46:K46"/>
  </mergeCells>
  <phoneticPr fontId="3" type="noConversion"/>
  <printOptions horizontalCentered="1"/>
  <pageMargins left="0.25" right="0.25" top="0.5" bottom="0.5" header="0.25" footer="0.25"/>
  <pageSetup scale="82" orientation="landscape" horizontalDpi="300" verticalDpi="300" r:id="rId1"/>
  <headerFooter alignWithMargins="0">
    <oddFooter>&amp;L&amp;"Arial,Regular"Newfoundland &amp;&amp; Labrador Statistics Agency, Department of Finance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NLtrade</vt:lpstr>
      <vt:lpstr>NLtrade!Print_Area</vt:lpstr>
    </vt:vector>
  </TitlesOfParts>
  <Company>Economics &amp;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Jordan</dc:creator>
  <cp:lastModifiedBy>Penney, Laurie</cp:lastModifiedBy>
  <cp:lastPrinted>2026-03-20T16:57:00Z</cp:lastPrinted>
  <dcterms:created xsi:type="dcterms:W3CDTF">1999-07-21T14:57:40Z</dcterms:created>
  <dcterms:modified xsi:type="dcterms:W3CDTF">2026-03-20T16:57:46Z</dcterms:modified>
</cp:coreProperties>
</file>