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Consumer Price Index - CPI\CPI Data_2002BASE\Tables\Annual\"/>
    </mc:Choice>
  </mc:AlternateContent>
  <xr:revisionPtr revIDLastSave="0" documentId="13_ncr:1_{5FB7CB32-BBDB-42D7-96D6-5A8D3861516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NL" sheetId="1" r:id="rId1"/>
    <sheet name="NL (%)" sheetId="3" r:id="rId2"/>
    <sheet name="Graph" sheetId="4" r:id="rId3"/>
  </sheets>
  <externalReferences>
    <externalReference r:id="rId4"/>
  </externalReferences>
  <definedNames>
    <definedName name="_xlnm.Print_Area" localSheetId="0">NL!$A$1:$N$57</definedName>
    <definedName name="_xlnm.Print_Area" localSheetId="1">'NL (%)'!$A$1:$N$58</definedName>
    <definedName name="_xlnm.Print_Area">'[1]CPI(2002base)'!$A$1:$O$81</definedName>
    <definedName name="PRINT_AREA_MI">'[1]CPI(2002base)'!$A$1:$O$81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C55" i="3"/>
  <c r="D55" i="3"/>
  <c r="E55" i="3"/>
  <c r="F55" i="3"/>
  <c r="G55" i="3"/>
  <c r="H55" i="3"/>
  <c r="I55" i="3"/>
  <c r="J55" i="3"/>
  <c r="K55" i="3"/>
  <c r="L55" i="3"/>
  <c r="M55" i="3"/>
  <c r="N55" i="3"/>
  <c r="C54" i="3" l="1"/>
  <c r="D54" i="3"/>
  <c r="E54" i="3"/>
  <c r="F54" i="3"/>
  <c r="G54" i="3"/>
  <c r="H54" i="3"/>
  <c r="I54" i="3"/>
  <c r="J54" i="3"/>
  <c r="K54" i="3"/>
  <c r="L54" i="3"/>
  <c r="M54" i="3"/>
  <c r="N54" i="3"/>
  <c r="B54" i="3"/>
  <c r="D53" i="3" l="1"/>
  <c r="E53" i="3"/>
  <c r="F53" i="3"/>
  <c r="G53" i="3"/>
  <c r="H53" i="3"/>
  <c r="I53" i="3"/>
  <c r="J53" i="3"/>
  <c r="K53" i="3"/>
  <c r="L53" i="3"/>
  <c r="M53" i="3"/>
  <c r="N53" i="3"/>
  <c r="C53" i="3"/>
  <c r="B53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B51" i="3" l="1"/>
  <c r="C51" i="3"/>
  <c r="D51" i="3"/>
  <c r="E51" i="3"/>
  <c r="F51" i="3"/>
  <c r="G51" i="3"/>
  <c r="H51" i="3"/>
  <c r="I51" i="3"/>
  <c r="J51" i="3"/>
  <c r="K51" i="3"/>
  <c r="L51" i="3"/>
  <c r="M51" i="3"/>
  <c r="N51" i="3"/>
  <c r="B50" i="3" l="1"/>
  <c r="C50" i="3"/>
  <c r="D50" i="3"/>
  <c r="E50" i="3"/>
  <c r="F50" i="3"/>
  <c r="G50" i="3"/>
  <c r="H50" i="3"/>
  <c r="I50" i="3"/>
  <c r="J50" i="3"/>
  <c r="K50" i="3"/>
  <c r="L50" i="3"/>
  <c r="M50" i="3"/>
  <c r="N50" i="3"/>
  <c r="B49" i="3" l="1"/>
  <c r="C49" i="3"/>
  <c r="D49" i="3"/>
  <c r="E49" i="3"/>
  <c r="F49" i="3"/>
  <c r="G49" i="3"/>
  <c r="H49" i="3"/>
  <c r="I49" i="3"/>
  <c r="J49" i="3"/>
  <c r="K49" i="3"/>
  <c r="L49" i="3"/>
  <c r="M49" i="3"/>
  <c r="N49" i="3"/>
  <c r="C48" i="3" l="1"/>
  <c r="D48" i="3"/>
  <c r="E48" i="3"/>
  <c r="F48" i="3"/>
  <c r="G48" i="3"/>
  <c r="H48" i="3"/>
  <c r="I48" i="3"/>
  <c r="J48" i="3"/>
  <c r="K48" i="3"/>
  <c r="L48" i="3"/>
  <c r="M48" i="3"/>
  <c r="N48" i="3"/>
  <c r="B48" i="3"/>
  <c r="B47" i="3" l="1"/>
  <c r="C47" i="3"/>
  <c r="D47" i="3"/>
  <c r="E47" i="3"/>
  <c r="F47" i="3"/>
  <c r="G47" i="3"/>
  <c r="H47" i="3"/>
  <c r="I47" i="3"/>
  <c r="J47" i="3"/>
  <c r="K47" i="3"/>
  <c r="L47" i="3"/>
  <c r="M47" i="3"/>
  <c r="N47" i="3"/>
  <c r="N46" i="3" l="1"/>
  <c r="M46" i="3"/>
  <c r="L46" i="3"/>
  <c r="K46" i="3"/>
  <c r="J46" i="3"/>
  <c r="I46" i="3"/>
  <c r="H46" i="3"/>
  <c r="G46" i="3"/>
  <c r="F46" i="3"/>
  <c r="E46" i="3"/>
  <c r="D46" i="3"/>
  <c r="C46" i="3"/>
  <c r="B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60" i="3"/>
  <c r="L1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J11" i="3"/>
  <c r="K11" i="3"/>
  <c r="L11" i="3"/>
  <c r="M11" i="3"/>
  <c r="N11" i="3"/>
  <c r="J12" i="3"/>
  <c r="K12" i="3"/>
  <c r="L12" i="3"/>
  <c r="M12" i="3"/>
  <c r="N12" i="3"/>
  <c r="J13" i="3"/>
  <c r="K13" i="3"/>
  <c r="L13" i="3"/>
  <c r="M13" i="3"/>
  <c r="N13" i="3"/>
  <c r="J14" i="3"/>
  <c r="K14" i="3"/>
  <c r="L14" i="3"/>
  <c r="M14" i="3"/>
  <c r="N14" i="3"/>
  <c r="J15" i="3"/>
  <c r="K15" i="3"/>
  <c r="L15" i="3"/>
  <c r="M15" i="3"/>
  <c r="N15" i="3"/>
  <c r="J16" i="3"/>
  <c r="K16" i="3"/>
  <c r="L16" i="3"/>
  <c r="M16" i="3"/>
  <c r="N16" i="3"/>
  <c r="J17" i="3"/>
  <c r="K17" i="3"/>
  <c r="L17" i="3"/>
  <c r="M17" i="3"/>
  <c r="N17" i="3"/>
  <c r="J18" i="3"/>
  <c r="K18" i="3"/>
  <c r="L18" i="3"/>
  <c r="M18" i="3"/>
  <c r="N18" i="3"/>
  <c r="J19" i="3"/>
  <c r="K19" i="3"/>
  <c r="L19" i="3"/>
  <c r="M19" i="3"/>
  <c r="N19" i="3"/>
  <c r="J20" i="3"/>
  <c r="K20" i="3"/>
  <c r="L20" i="3"/>
  <c r="M20" i="3"/>
  <c r="N20" i="3"/>
  <c r="J21" i="3"/>
  <c r="K21" i="3"/>
  <c r="L21" i="3"/>
  <c r="M21" i="3"/>
  <c r="N21" i="3"/>
  <c r="J22" i="3"/>
  <c r="K22" i="3"/>
  <c r="L22" i="3"/>
  <c r="M22" i="3"/>
  <c r="N22" i="3"/>
  <c r="J23" i="3"/>
  <c r="K23" i="3"/>
  <c r="L23" i="3"/>
  <c r="M23" i="3"/>
  <c r="N23" i="3"/>
  <c r="J24" i="3"/>
  <c r="K24" i="3"/>
  <c r="L24" i="3"/>
  <c r="M24" i="3"/>
  <c r="N24" i="3"/>
  <c r="J25" i="3"/>
  <c r="K25" i="3"/>
  <c r="L25" i="3"/>
  <c r="M25" i="3"/>
  <c r="N25" i="3"/>
  <c r="J26" i="3"/>
  <c r="K26" i="3"/>
  <c r="L26" i="3"/>
  <c r="M26" i="3"/>
  <c r="N26" i="3"/>
  <c r="J27" i="3"/>
  <c r="K27" i="3"/>
  <c r="L27" i="3"/>
  <c r="M27" i="3"/>
  <c r="N27" i="3"/>
  <c r="J28" i="3"/>
  <c r="K28" i="3"/>
  <c r="L28" i="3"/>
  <c r="M28" i="3"/>
  <c r="N28" i="3"/>
  <c r="J29" i="3"/>
  <c r="K29" i="3"/>
  <c r="L29" i="3"/>
  <c r="M29" i="3"/>
  <c r="N29" i="3"/>
  <c r="J30" i="3"/>
  <c r="K30" i="3"/>
  <c r="L30" i="3"/>
  <c r="M30" i="3"/>
  <c r="N30" i="3"/>
  <c r="J31" i="3"/>
  <c r="K31" i="3"/>
  <c r="L31" i="3"/>
  <c r="M31" i="3"/>
  <c r="N31" i="3"/>
  <c r="J32" i="3"/>
  <c r="K32" i="3"/>
  <c r="L32" i="3"/>
  <c r="M32" i="3"/>
  <c r="N32" i="3"/>
  <c r="J33" i="3"/>
  <c r="K33" i="3"/>
  <c r="L33" i="3"/>
  <c r="M33" i="3"/>
  <c r="N33" i="3"/>
  <c r="J34" i="3"/>
  <c r="K34" i="3"/>
  <c r="L34" i="3"/>
  <c r="M34" i="3"/>
  <c r="N34" i="3"/>
  <c r="J35" i="3"/>
  <c r="K35" i="3"/>
  <c r="L35" i="3"/>
  <c r="M35" i="3"/>
  <c r="N35" i="3"/>
  <c r="J36" i="3"/>
  <c r="K36" i="3"/>
  <c r="L36" i="3"/>
  <c r="M36" i="3"/>
  <c r="N36" i="3"/>
  <c r="J37" i="3"/>
  <c r="K37" i="3"/>
  <c r="L37" i="3"/>
  <c r="M37" i="3"/>
  <c r="N37" i="3"/>
  <c r="J38" i="3"/>
  <c r="K38" i="3"/>
  <c r="L38" i="3"/>
  <c r="M38" i="3"/>
  <c r="N38" i="3"/>
  <c r="J39" i="3"/>
  <c r="K39" i="3"/>
  <c r="L39" i="3"/>
  <c r="M39" i="3"/>
  <c r="N39" i="3"/>
  <c r="M10" i="3"/>
  <c r="N10" i="3"/>
  <c r="K10" i="3"/>
  <c r="C39" i="3"/>
  <c r="D39" i="3"/>
  <c r="E39" i="3"/>
  <c r="F39" i="3"/>
  <c r="G39" i="3"/>
  <c r="H39" i="3"/>
  <c r="I39" i="3"/>
  <c r="B39" i="3"/>
  <c r="C10" i="3"/>
  <c r="D10" i="3"/>
  <c r="E10" i="3"/>
  <c r="F10" i="3"/>
  <c r="G10" i="3"/>
  <c r="H10" i="3"/>
  <c r="I10" i="3"/>
  <c r="J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C19" i="3"/>
  <c r="D19" i="3"/>
  <c r="E19" i="3"/>
  <c r="F19" i="3"/>
  <c r="G19" i="3"/>
  <c r="H19" i="3"/>
  <c r="I19" i="3"/>
  <c r="C20" i="3"/>
  <c r="D20" i="3"/>
  <c r="E20" i="3"/>
  <c r="F20" i="3"/>
  <c r="G20" i="3"/>
  <c r="H20" i="3"/>
  <c r="I20" i="3"/>
  <c r="C21" i="3"/>
  <c r="D21" i="3"/>
  <c r="E21" i="3"/>
  <c r="F21" i="3"/>
  <c r="G21" i="3"/>
  <c r="H21" i="3"/>
  <c r="I21" i="3"/>
  <c r="C22" i="3"/>
  <c r="D22" i="3"/>
  <c r="E22" i="3"/>
  <c r="F22" i="3"/>
  <c r="G22" i="3"/>
  <c r="H22" i="3"/>
  <c r="I22" i="3"/>
  <c r="C23" i="3"/>
  <c r="D23" i="3"/>
  <c r="E23" i="3"/>
  <c r="F23" i="3"/>
  <c r="G23" i="3"/>
  <c r="H23" i="3"/>
  <c r="I23" i="3"/>
  <c r="C24" i="3"/>
  <c r="D24" i="3"/>
  <c r="E24" i="3"/>
  <c r="F24" i="3"/>
  <c r="G24" i="3"/>
  <c r="H24" i="3"/>
  <c r="I24" i="3"/>
  <c r="C25" i="3"/>
  <c r="D25" i="3"/>
  <c r="E25" i="3"/>
  <c r="F25" i="3"/>
  <c r="G25" i="3"/>
  <c r="H25" i="3"/>
  <c r="I25" i="3"/>
  <c r="C26" i="3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C28" i="3"/>
  <c r="D28" i="3"/>
  <c r="E28" i="3"/>
  <c r="F28" i="3"/>
  <c r="G28" i="3"/>
  <c r="H28" i="3"/>
  <c r="I28" i="3"/>
  <c r="C29" i="3"/>
  <c r="D29" i="3"/>
  <c r="E29" i="3"/>
  <c r="F29" i="3"/>
  <c r="G29" i="3"/>
  <c r="H29" i="3"/>
  <c r="I29" i="3"/>
  <c r="C30" i="3"/>
  <c r="D30" i="3"/>
  <c r="E30" i="3"/>
  <c r="F30" i="3"/>
  <c r="G30" i="3"/>
  <c r="H30" i="3"/>
  <c r="I30" i="3"/>
  <c r="C31" i="3"/>
  <c r="D31" i="3"/>
  <c r="E31" i="3"/>
  <c r="F31" i="3"/>
  <c r="G31" i="3"/>
  <c r="H31" i="3"/>
  <c r="I31" i="3"/>
  <c r="C32" i="3"/>
  <c r="D32" i="3"/>
  <c r="E32" i="3"/>
  <c r="F32" i="3"/>
  <c r="G32" i="3"/>
  <c r="H32" i="3"/>
  <c r="I32" i="3"/>
  <c r="C33" i="3"/>
  <c r="D33" i="3"/>
  <c r="E33" i="3"/>
  <c r="F33" i="3"/>
  <c r="G33" i="3"/>
  <c r="H33" i="3"/>
  <c r="I33" i="3"/>
  <c r="C34" i="3"/>
  <c r="D34" i="3"/>
  <c r="E34" i="3"/>
  <c r="F34" i="3"/>
  <c r="G34" i="3"/>
  <c r="H34" i="3"/>
  <c r="I34" i="3"/>
  <c r="C35" i="3"/>
  <c r="D35" i="3"/>
  <c r="E35" i="3"/>
  <c r="F35" i="3"/>
  <c r="G35" i="3"/>
  <c r="H35" i="3"/>
  <c r="I35" i="3"/>
  <c r="C36" i="3"/>
  <c r="D36" i="3"/>
  <c r="E36" i="3"/>
  <c r="F36" i="3"/>
  <c r="G36" i="3"/>
  <c r="H36" i="3"/>
  <c r="I36" i="3"/>
  <c r="C37" i="3"/>
  <c r="D37" i="3"/>
  <c r="E37" i="3"/>
  <c r="F37" i="3"/>
  <c r="G37" i="3"/>
  <c r="H37" i="3"/>
  <c r="I37" i="3"/>
  <c r="C38" i="3"/>
  <c r="D38" i="3"/>
  <c r="E38" i="3"/>
  <c r="F38" i="3"/>
  <c r="G38" i="3"/>
  <c r="H38" i="3"/>
  <c r="I38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10" i="3"/>
</calcChain>
</file>

<file path=xl/sharedStrings.xml><?xml version="1.0" encoding="utf-8"?>
<sst xmlns="http://schemas.openxmlformats.org/spreadsheetml/2006/main" count="43" uniqueCount="25">
  <si>
    <t>(2002=100)</t>
  </si>
  <si>
    <t>All-items</t>
  </si>
  <si>
    <t>Newfoundland and Labrador</t>
  </si>
  <si>
    <t>All-items excluding food and energy</t>
  </si>
  <si>
    <t>Year</t>
  </si>
  <si>
    <t>Energy</t>
  </si>
  <si>
    <t>Percent Change (Rate of Inflation)</t>
  </si>
  <si>
    <t>Source:  Statistics Canada, Consumer Price Index</t>
  </si>
  <si>
    <t>Component</t>
  </si>
  <si>
    <t>Transportation</t>
  </si>
  <si>
    <t>Food</t>
  </si>
  <si>
    <t>Shelter</t>
  </si>
  <si>
    <t>Household operations, furnishings and equipment</t>
  </si>
  <si>
    <t>Clothing and footwear</t>
  </si>
  <si>
    <t>Health and personal care</t>
  </si>
  <si>
    <t>Recreation, education and reading</t>
  </si>
  <si>
    <t>Alcoholic beverages and tobacco products</t>
  </si>
  <si>
    <t>Goods</t>
  </si>
  <si>
    <t>Services</t>
  </si>
  <si>
    <t>Prepared by: Newfoundland &amp; Labrador Statistics Agency</t>
  </si>
  <si>
    <t>Consumer Price Index (2011 Basket Content) by Major Component</t>
  </si>
  <si>
    <t>Source:  Statistics Canada, Consumer Price Index, Table 18-10-0005-01.</t>
  </si>
  <si>
    <t>Annual Averages, 1979-2025</t>
  </si>
  <si>
    <t>January 19, 2026</t>
  </si>
  <si>
    <t>1980-2025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</si>
</sst>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17" fontId="4" fillId="0" borderId="2" xfId="0" applyNumberFormat="1" applyFont="1" applyBorder="1" applyAlignment="1">
      <alignment horizontal="center" wrapText="1"/>
    </xf>
    <xf numFmtId="17" fontId="4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165" fontId="4" fillId="0" borderId="9" xfId="0" applyNumberFormat="1" applyFont="1" applyBorder="1"/>
    <xf numFmtId="165" fontId="4" fillId="0" borderId="10" xfId="0" applyNumberFormat="1" applyFont="1" applyBorder="1"/>
    <xf numFmtId="165" fontId="4" fillId="0" borderId="0" xfId="0" applyNumberFormat="1" applyFont="1"/>
    <xf numFmtId="165" fontId="4" fillId="0" borderId="11" xfId="0" applyNumberFormat="1" applyFont="1" applyBorder="1"/>
    <xf numFmtId="164" fontId="4" fillId="0" borderId="10" xfId="1" applyNumberFormat="1" applyFont="1" applyFill="1" applyBorder="1"/>
    <xf numFmtId="164" fontId="4" fillId="0" borderId="0" xfId="1" applyNumberFormat="1" applyFont="1" applyFill="1" applyBorder="1"/>
    <xf numFmtId="164" fontId="4" fillId="0" borderId="11" xfId="1" applyNumberFormat="1" applyFont="1" applyFill="1" applyBorder="1"/>
    <xf numFmtId="0" fontId="4" fillId="0" borderId="12" xfId="0" applyFont="1" applyBorder="1"/>
    <xf numFmtId="164" fontId="4" fillId="0" borderId="0" xfId="1" applyNumberFormat="1" applyFont="1"/>
    <xf numFmtId="164" fontId="4" fillId="0" borderId="0" xfId="0" applyNumberFormat="1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0" borderId="5" xfId="0" applyBorder="1"/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Consumer Price Index, All Items,
Percent Change (Rate of Inflation),
Newfoundland and Labrador, 1993-2025</a:t>
            </a:r>
          </a:p>
        </c:rich>
      </c:tx>
      <c:layout>
        <c:manualLayout>
          <c:xMode val="edge"/>
          <c:yMode val="edge"/>
          <c:x val="0.26993898141248968"/>
          <c:y val="2.8925662367070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5205402852403"/>
          <c:y val="0.21900878000355786"/>
          <c:w val="0.87116651405782097"/>
          <c:h val="0.6267232383749612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'NL (%)'!$A$23:$A$55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'NL (%)'!$B$23:$B$55</c:f>
              <c:numCache>
                <c:formatCode>0.0%</c:formatCode>
                <c:ptCount val="33"/>
                <c:pt idx="0">
                  <c:v>1.6412661195779776E-2</c:v>
                </c:pt>
                <c:pt idx="1">
                  <c:v>1.2687427912341231E-2</c:v>
                </c:pt>
                <c:pt idx="2">
                  <c:v>1.3667425968109326E-2</c:v>
                </c:pt>
                <c:pt idx="3">
                  <c:v>1.5730337078651679E-2</c:v>
                </c:pt>
                <c:pt idx="4">
                  <c:v>2.1017699115044142E-2</c:v>
                </c:pt>
                <c:pt idx="5">
                  <c:v>2.1668472372697867E-3</c:v>
                </c:pt>
                <c:pt idx="6">
                  <c:v>1.4054054054054133E-2</c:v>
                </c:pt>
                <c:pt idx="7">
                  <c:v>2.9850746268656581E-2</c:v>
                </c:pt>
                <c:pt idx="8">
                  <c:v>1.1387163561076719E-2</c:v>
                </c:pt>
                <c:pt idx="9">
                  <c:v>2.3541453428863823E-2</c:v>
                </c:pt>
                <c:pt idx="10">
                  <c:v>2.9000000000000137E-2</c:v>
                </c:pt>
                <c:pt idx="11">
                  <c:v>1.8464528668610258E-2</c:v>
                </c:pt>
                <c:pt idx="12">
                  <c:v>2.6717557251908275E-2</c:v>
                </c:pt>
                <c:pt idx="13">
                  <c:v>1.7657992565055736E-2</c:v>
                </c:pt>
                <c:pt idx="14">
                  <c:v>1.4611872146118587E-2</c:v>
                </c:pt>
                <c:pt idx="15">
                  <c:v>2.8802880288028909E-2</c:v>
                </c:pt>
                <c:pt idx="16">
                  <c:v>2.624671916010568E-3</c:v>
                </c:pt>
                <c:pt idx="17">
                  <c:v>2.443280977312412E-2</c:v>
                </c:pt>
                <c:pt idx="18">
                  <c:v>3.4071550255536653E-2</c:v>
                </c:pt>
                <c:pt idx="19">
                  <c:v>2.0593080724876422E-2</c:v>
                </c:pt>
                <c:pt idx="20">
                  <c:v>1.6949152542372836E-2</c:v>
                </c:pt>
                <c:pt idx="21">
                  <c:v>1.9047619047619202E-2</c:v>
                </c:pt>
                <c:pt idx="22">
                  <c:v>4.6728971962617383E-3</c:v>
                </c:pt>
                <c:pt idx="23">
                  <c:v>2.7131782945736482E-2</c:v>
                </c:pt>
                <c:pt idx="24">
                  <c:v>2.4150943396226365E-2</c:v>
                </c:pt>
                <c:pt idx="25">
                  <c:v>1.621223286661766E-2</c:v>
                </c:pt>
                <c:pt idx="26">
                  <c:v>1.0152284263959421E-2</c:v>
                </c:pt>
                <c:pt idx="27">
                  <c:v>2.1536252692029301E-3</c:v>
                </c:pt>
                <c:pt idx="28">
                  <c:v>3.6532951289398152E-2</c:v>
                </c:pt>
                <c:pt idx="29">
                  <c:v>6.3579820317899216E-2</c:v>
                </c:pt>
                <c:pt idx="30">
                  <c:v>3.3138401559454245E-2</c:v>
                </c:pt>
                <c:pt idx="31">
                  <c:v>1.8238993710691931E-2</c:v>
                </c:pt>
                <c:pt idx="32">
                  <c:v>1.4206300185299447E-2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A-4F2D-AEE8-EE8D5D4D3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219776"/>
        <c:axId val="104221696"/>
      </c:lineChart>
      <c:catAx>
        <c:axId val="10421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249538500782033"/>
              <c:y val="0.925621944315784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21696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0422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9427405333924053E-2"/>
              <c:y val="0.47796258088059845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21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Statistics Canada, Consumer Price Index
Prepared by: Newfoundland &amp;&amp; Labrador Statistics Agency&amp;R
January 2025</c:oddFooter>
    </c:headerFooter>
    <c:pageMargins b="1" l="0.75" r="0.75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133350</xdr:colOff>
      <xdr:row>33</xdr:row>
      <xdr:rowOff>0</xdr:rowOff>
    </xdr:to>
    <xdr:graphicFrame macro="">
      <xdr:nvGraphicFramePr>
        <xdr:cNvPr id="2090" name="Chart 1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SA/Dissem/SUB_MAT/Consumer%20Price%20Index%20(CPI)/CPI%20Data_2002BASE/Tables/Monthly/CPI_%25%20Cng_Mthly_AA_All%20Items_StJohns_NL_Can_2002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(2002base)"/>
      <sheetName val="CPI%Change"/>
      <sheetName val="Graph"/>
    </sheetNames>
    <sheetDataSet>
      <sheetData sheetId="0">
        <row r="1">
          <cell r="A1" t="str">
            <v>Consumer Price Index, All-Items</v>
          </cell>
        </row>
        <row r="2">
          <cell r="A2" t="str">
            <v>(2002=100)</v>
          </cell>
        </row>
        <row r="5">
          <cell r="A5" t="str">
            <v>ALL-ITEMS</v>
          </cell>
          <cell r="B5" t="str">
            <v>JAN</v>
          </cell>
          <cell r="C5" t="str">
            <v>FEB</v>
          </cell>
          <cell r="D5" t="str">
            <v>MAR</v>
          </cell>
          <cell r="E5" t="str">
            <v>APR</v>
          </cell>
          <cell r="F5" t="str">
            <v>MAY</v>
          </cell>
          <cell r="G5" t="str">
            <v>JUN</v>
          </cell>
          <cell r="H5" t="str">
            <v>JUL</v>
          </cell>
          <cell r="I5" t="str">
            <v>AUG</v>
          </cell>
          <cell r="J5" t="str">
            <v>SEP</v>
          </cell>
          <cell r="K5" t="str">
            <v>OCT</v>
          </cell>
          <cell r="L5" t="str">
            <v>NOV</v>
          </cell>
          <cell r="M5" t="str">
            <v>DEC</v>
          </cell>
          <cell r="N5" t="str">
            <v>ANNUAL AVERAGE</v>
          </cell>
          <cell r="O5" t="str">
            <v>% CHANGE</v>
          </cell>
        </row>
        <row r="7">
          <cell r="A7" t="str">
            <v>St. John's, NL</v>
          </cell>
        </row>
        <row r="8">
          <cell r="A8">
            <v>1989</v>
          </cell>
          <cell r="B8">
            <v>74.099999999999994</v>
          </cell>
          <cell r="C8">
            <v>74.599999999999994</v>
          </cell>
          <cell r="D8">
            <v>75.2</v>
          </cell>
          <cell r="E8">
            <v>75.400000000000006</v>
          </cell>
          <cell r="F8">
            <v>75.900000000000006</v>
          </cell>
          <cell r="G8">
            <v>76.400000000000006</v>
          </cell>
          <cell r="H8">
            <v>76.7</v>
          </cell>
          <cell r="I8">
            <v>76.900000000000006</v>
          </cell>
          <cell r="J8">
            <v>76.8</v>
          </cell>
          <cell r="K8">
            <v>76.900000000000006</v>
          </cell>
          <cell r="L8">
            <v>77.099999999999994</v>
          </cell>
          <cell r="M8">
            <v>77.3</v>
          </cell>
          <cell r="N8">
            <v>76.099999999999994</v>
          </cell>
        </row>
        <row r="9">
          <cell r="A9">
            <v>1990</v>
          </cell>
          <cell r="B9">
            <v>77.7</v>
          </cell>
          <cell r="C9">
            <v>78.5</v>
          </cell>
          <cell r="D9">
            <v>78.7</v>
          </cell>
          <cell r="E9">
            <v>78.5</v>
          </cell>
          <cell r="F9">
            <v>78.5</v>
          </cell>
          <cell r="G9">
            <v>78.900000000000006</v>
          </cell>
          <cell r="H9">
            <v>79.400000000000006</v>
          </cell>
          <cell r="I9">
            <v>79.7</v>
          </cell>
          <cell r="J9">
            <v>80</v>
          </cell>
          <cell r="K9">
            <v>80.5</v>
          </cell>
          <cell r="L9">
            <v>81</v>
          </cell>
          <cell r="M9">
            <v>81.2</v>
          </cell>
          <cell r="N9">
            <v>79.400000000000006</v>
          </cell>
        </row>
        <row r="10">
          <cell r="A10">
            <v>1991</v>
          </cell>
          <cell r="B10">
            <v>83.4</v>
          </cell>
          <cell r="C10">
            <v>83.5</v>
          </cell>
          <cell r="D10">
            <v>84.4</v>
          </cell>
          <cell r="E10">
            <v>84.5</v>
          </cell>
          <cell r="F10">
            <v>84.6</v>
          </cell>
          <cell r="G10">
            <v>84.8</v>
          </cell>
          <cell r="H10">
            <v>84.9</v>
          </cell>
          <cell r="I10">
            <v>84.9</v>
          </cell>
          <cell r="J10">
            <v>84.6</v>
          </cell>
          <cell r="K10">
            <v>84.4</v>
          </cell>
          <cell r="L10">
            <v>84.3</v>
          </cell>
          <cell r="M10">
            <v>83.7</v>
          </cell>
          <cell r="N10">
            <v>84.3</v>
          </cell>
          <cell r="O10">
            <v>6.1</v>
          </cell>
        </row>
        <row r="11">
          <cell r="A11">
            <v>1992</v>
          </cell>
          <cell r="B11">
            <v>84.1</v>
          </cell>
          <cell r="C11">
            <v>84.8</v>
          </cell>
          <cell r="D11">
            <v>85.1</v>
          </cell>
          <cell r="E11">
            <v>85.4</v>
          </cell>
          <cell r="F11">
            <v>85.2</v>
          </cell>
          <cell r="G11">
            <v>85.5</v>
          </cell>
          <cell r="H11">
            <v>85.4</v>
          </cell>
          <cell r="I11">
            <v>85.2</v>
          </cell>
          <cell r="J11">
            <v>85.2</v>
          </cell>
          <cell r="K11">
            <v>85.5</v>
          </cell>
          <cell r="L11">
            <v>85.6</v>
          </cell>
          <cell r="M11">
            <v>85.6</v>
          </cell>
          <cell r="N11">
            <v>85.2</v>
          </cell>
          <cell r="O11">
            <v>1.1000000000000001</v>
          </cell>
        </row>
        <row r="12">
          <cell r="A12">
            <v>1993</v>
          </cell>
          <cell r="B12">
            <v>85.8</v>
          </cell>
          <cell r="C12">
            <v>86.2</v>
          </cell>
          <cell r="D12">
            <v>86.3</v>
          </cell>
          <cell r="E12">
            <v>86.2</v>
          </cell>
          <cell r="F12">
            <v>86.5</v>
          </cell>
          <cell r="G12">
            <v>86.6</v>
          </cell>
          <cell r="H12">
            <v>87.1</v>
          </cell>
          <cell r="I12">
            <v>87.2</v>
          </cell>
          <cell r="J12">
            <v>87.3</v>
          </cell>
          <cell r="K12">
            <v>87.1</v>
          </cell>
          <cell r="L12">
            <v>87</v>
          </cell>
          <cell r="M12">
            <v>86.9</v>
          </cell>
          <cell r="N12">
            <v>86.7</v>
          </cell>
          <cell r="O12">
            <v>1.8</v>
          </cell>
        </row>
        <row r="13">
          <cell r="A13">
            <v>1994</v>
          </cell>
          <cell r="B13">
            <v>87.3</v>
          </cell>
          <cell r="C13">
            <v>87.1</v>
          </cell>
          <cell r="D13">
            <v>87.4</v>
          </cell>
          <cell r="E13">
            <v>87.5</v>
          </cell>
          <cell r="F13">
            <v>87.7</v>
          </cell>
          <cell r="G13">
            <v>87.9</v>
          </cell>
          <cell r="H13">
            <v>88.1</v>
          </cell>
          <cell r="I13">
            <v>88.1</v>
          </cell>
          <cell r="J13">
            <v>88</v>
          </cell>
          <cell r="K13">
            <v>87.9</v>
          </cell>
          <cell r="L13">
            <v>88.1</v>
          </cell>
          <cell r="M13">
            <v>88.1</v>
          </cell>
          <cell r="N13">
            <v>87.8</v>
          </cell>
          <cell r="O13">
            <v>1.3</v>
          </cell>
        </row>
        <row r="14">
          <cell r="A14">
            <v>1995</v>
          </cell>
          <cell r="B14">
            <v>88.1</v>
          </cell>
          <cell r="C14">
            <v>88.5</v>
          </cell>
          <cell r="D14">
            <v>88.8</v>
          </cell>
          <cell r="E14">
            <v>89.1</v>
          </cell>
          <cell r="F14">
            <v>89.2</v>
          </cell>
          <cell r="G14">
            <v>89.2</v>
          </cell>
          <cell r="H14">
            <v>89.4</v>
          </cell>
          <cell r="I14">
            <v>89.1</v>
          </cell>
          <cell r="J14">
            <v>89</v>
          </cell>
          <cell r="K14">
            <v>89.3</v>
          </cell>
          <cell r="L14">
            <v>89.4</v>
          </cell>
          <cell r="M14">
            <v>88.9</v>
          </cell>
          <cell r="N14">
            <v>89</v>
          </cell>
          <cell r="O14">
            <v>1.4</v>
          </cell>
        </row>
        <row r="15">
          <cell r="A15">
            <v>1996</v>
          </cell>
          <cell r="B15">
            <v>89.4</v>
          </cell>
          <cell r="C15">
            <v>89.6</v>
          </cell>
          <cell r="D15">
            <v>89.6</v>
          </cell>
          <cell r="E15">
            <v>90</v>
          </cell>
          <cell r="F15">
            <v>90.4</v>
          </cell>
          <cell r="G15">
            <v>90.3</v>
          </cell>
          <cell r="H15">
            <v>90.2</v>
          </cell>
          <cell r="I15">
            <v>90.3</v>
          </cell>
          <cell r="J15">
            <v>90.7</v>
          </cell>
          <cell r="K15">
            <v>91.2</v>
          </cell>
          <cell r="L15">
            <v>91.3</v>
          </cell>
          <cell r="M15">
            <v>91</v>
          </cell>
          <cell r="N15">
            <v>90.3</v>
          </cell>
          <cell r="O15">
            <v>1.5</v>
          </cell>
        </row>
        <row r="16">
          <cell r="A16">
            <v>1997</v>
          </cell>
          <cell r="B16">
            <v>91.5</v>
          </cell>
          <cell r="C16">
            <v>91.8</v>
          </cell>
          <cell r="D16">
            <v>92.4</v>
          </cell>
          <cell r="E16">
            <v>91.5</v>
          </cell>
          <cell r="F16">
            <v>91.9</v>
          </cell>
          <cell r="G16">
            <v>92.1</v>
          </cell>
          <cell r="H16">
            <v>92.4</v>
          </cell>
          <cell r="I16">
            <v>92.3</v>
          </cell>
          <cell r="J16">
            <v>92.5</v>
          </cell>
          <cell r="K16">
            <v>92.5</v>
          </cell>
          <cell r="L16">
            <v>92.3</v>
          </cell>
          <cell r="M16">
            <v>91.9</v>
          </cell>
          <cell r="N16">
            <v>92.1</v>
          </cell>
        </row>
        <row r="17">
          <cell r="A17">
            <v>1998</v>
          </cell>
          <cell r="B17">
            <v>92.4</v>
          </cell>
          <cell r="C17">
            <v>92.6</v>
          </cell>
          <cell r="D17">
            <v>92.3</v>
          </cell>
          <cell r="E17">
            <v>92.4</v>
          </cell>
          <cell r="F17">
            <v>92.4</v>
          </cell>
          <cell r="G17">
            <v>92.4</v>
          </cell>
          <cell r="H17">
            <v>92.7</v>
          </cell>
          <cell r="I17">
            <v>92.7</v>
          </cell>
          <cell r="J17">
            <v>91.8</v>
          </cell>
          <cell r="K17">
            <v>92.9</v>
          </cell>
          <cell r="L17">
            <v>92.8</v>
          </cell>
          <cell r="M17">
            <v>92.2</v>
          </cell>
          <cell r="N17">
            <v>92.5</v>
          </cell>
        </row>
        <row r="18">
          <cell r="A18">
            <v>1999</v>
          </cell>
          <cell r="B18">
            <v>92.2</v>
          </cell>
          <cell r="C18">
            <v>92.6</v>
          </cell>
          <cell r="D18">
            <v>93.2</v>
          </cell>
          <cell r="E18">
            <v>93.4</v>
          </cell>
          <cell r="F18">
            <v>93.9</v>
          </cell>
          <cell r="G18">
            <v>94</v>
          </cell>
          <cell r="H18">
            <v>94</v>
          </cell>
          <cell r="I18">
            <v>94.4</v>
          </cell>
          <cell r="J18">
            <v>94.5</v>
          </cell>
          <cell r="K18">
            <v>94.6</v>
          </cell>
          <cell r="L18">
            <v>94.8</v>
          </cell>
          <cell r="M18">
            <v>94.7</v>
          </cell>
          <cell r="N18">
            <v>93.9</v>
          </cell>
        </row>
        <row r="19">
          <cell r="A19">
            <v>2000</v>
          </cell>
          <cell r="B19">
            <v>95.2</v>
          </cell>
          <cell r="C19">
            <v>95.8</v>
          </cell>
          <cell r="D19">
            <v>96.2</v>
          </cell>
          <cell r="E19">
            <v>95.7</v>
          </cell>
          <cell r="F19">
            <v>95.7</v>
          </cell>
          <cell r="G19">
            <v>96.6</v>
          </cell>
          <cell r="H19">
            <v>97</v>
          </cell>
          <cell r="I19">
            <v>97</v>
          </cell>
          <cell r="J19">
            <v>97.1</v>
          </cell>
          <cell r="K19">
            <v>97.3</v>
          </cell>
          <cell r="L19">
            <v>97.4</v>
          </cell>
          <cell r="M19">
            <v>97</v>
          </cell>
          <cell r="N19">
            <v>96.5</v>
          </cell>
        </row>
        <row r="20">
          <cell r="A20">
            <v>2001</v>
          </cell>
          <cell r="B20">
            <v>97</v>
          </cell>
          <cell r="C20">
            <v>97.5</v>
          </cell>
          <cell r="D20">
            <v>97.4</v>
          </cell>
          <cell r="E20">
            <v>96.8</v>
          </cell>
          <cell r="F20">
            <v>98.5</v>
          </cell>
          <cell r="G20">
            <v>98.3</v>
          </cell>
          <cell r="H20">
            <v>98.2</v>
          </cell>
          <cell r="I20">
            <v>98</v>
          </cell>
          <cell r="J20">
            <v>98</v>
          </cell>
          <cell r="K20">
            <v>97.5</v>
          </cell>
          <cell r="L20">
            <v>97</v>
          </cell>
          <cell r="M20">
            <v>96.8</v>
          </cell>
          <cell r="N20">
            <v>97.6</v>
          </cell>
        </row>
        <row r="21">
          <cell r="A21">
            <v>2002</v>
          </cell>
          <cell r="B21">
            <v>97.1</v>
          </cell>
          <cell r="C21">
            <v>97.5</v>
          </cell>
          <cell r="D21">
            <v>98.1</v>
          </cell>
          <cell r="E21">
            <v>99.7</v>
          </cell>
          <cell r="F21">
            <v>100.6</v>
          </cell>
          <cell r="G21">
            <v>100.3</v>
          </cell>
          <cell r="H21">
            <v>100.5</v>
          </cell>
          <cell r="I21">
            <v>100.4</v>
          </cell>
          <cell r="J21">
            <v>100.7</v>
          </cell>
          <cell r="K21">
            <v>101.7</v>
          </cell>
          <cell r="L21">
            <v>102</v>
          </cell>
          <cell r="M21">
            <v>101.5</v>
          </cell>
          <cell r="N21">
            <v>100</v>
          </cell>
        </row>
        <row r="22">
          <cell r="A22">
            <v>2003</v>
          </cell>
          <cell r="B22">
            <v>102</v>
          </cell>
          <cell r="C22">
            <v>102.2</v>
          </cell>
          <cell r="D22">
            <v>103.4</v>
          </cell>
          <cell r="E22">
            <v>103.1</v>
          </cell>
          <cell r="F22">
            <v>102.9</v>
          </cell>
          <cell r="G22">
            <v>102.5</v>
          </cell>
          <cell r="H22">
            <v>103.2</v>
          </cell>
          <cell r="I22">
            <v>102.9</v>
          </cell>
          <cell r="J22">
            <v>103.4</v>
          </cell>
          <cell r="K22">
            <v>102.6</v>
          </cell>
          <cell r="L22">
            <v>103.1</v>
          </cell>
          <cell r="M22">
            <v>102.5</v>
          </cell>
          <cell r="N22">
            <v>102.8</v>
          </cell>
        </row>
        <row r="23">
          <cell r="A23">
            <v>2004</v>
          </cell>
          <cell r="B23">
            <v>103.1</v>
          </cell>
          <cell r="C23">
            <v>102.9</v>
          </cell>
          <cell r="D23">
            <v>103.3</v>
          </cell>
          <cell r="E23">
            <v>103.6</v>
          </cell>
          <cell r="F23">
            <v>104.6</v>
          </cell>
          <cell r="G23">
            <v>104.9</v>
          </cell>
          <cell r="H23">
            <v>105.5</v>
          </cell>
          <cell r="I23">
            <v>105.2</v>
          </cell>
          <cell r="J23">
            <v>105.3</v>
          </cell>
          <cell r="K23">
            <v>105.7</v>
          </cell>
          <cell r="L23">
            <v>105.9</v>
          </cell>
          <cell r="M23">
            <v>105.6</v>
          </cell>
          <cell r="N23">
            <v>104.6</v>
          </cell>
        </row>
        <row r="24">
          <cell r="A24">
            <v>2005</v>
          </cell>
          <cell r="B24">
            <v>105.4</v>
          </cell>
          <cell r="C24">
            <v>105.9</v>
          </cell>
          <cell r="D24">
            <v>106.3</v>
          </cell>
          <cell r="E24">
            <v>107.1</v>
          </cell>
          <cell r="F24">
            <v>107.2</v>
          </cell>
          <cell r="G24">
            <v>107.3</v>
          </cell>
          <cell r="H24">
            <v>107.6</v>
          </cell>
          <cell r="I24">
            <v>107.7</v>
          </cell>
          <cell r="J24">
            <v>109.2</v>
          </cell>
          <cell r="K24">
            <v>107.8</v>
          </cell>
          <cell r="L24">
            <v>107.9</v>
          </cell>
          <cell r="M24">
            <v>107.6</v>
          </cell>
          <cell r="N24">
            <v>107.3</v>
          </cell>
        </row>
        <row r="25">
          <cell r="A25">
            <v>2006</v>
          </cell>
          <cell r="B25">
            <v>108</v>
          </cell>
          <cell r="C25">
            <v>108</v>
          </cell>
          <cell r="D25">
            <v>108.2</v>
          </cell>
          <cell r="E25">
            <v>109.2</v>
          </cell>
          <cell r="F25">
            <v>110.1</v>
          </cell>
          <cell r="G25">
            <v>109.9</v>
          </cell>
          <cell r="H25">
            <v>110</v>
          </cell>
          <cell r="I25">
            <v>110.4</v>
          </cell>
          <cell r="J25">
            <v>109.3</v>
          </cell>
          <cell r="K25">
            <v>108.5</v>
          </cell>
          <cell r="L25">
            <v>108.7</v>
          </cell>
          <cell r="M25">
            <v>108.8</v>
          </cell>
          <cell r="N25">
            <v>109.1</v>
          </cell>
        </row>
        <row r="26">
          <cell r="A26">
            <v>2007</v>
          </cell>
          <cell r="B26">
            <v>109.2</v>
          </cell>
          <cell r="C26">
            <v>109.5</v>
          </cell>
          <cell r="D26">
            <v>110.3</v>
          </cell>
          <cell r="E26">
            <v>110.6</v>
          </cell>
          <cell r="F26">
            <v>110.9</v>
          </cell>
          <cell r="G26">
            <v>111.3</v>
          </cell>
          <cell r="H26">
            <v>111.1</v>
          </cell>
          <cell r="I26">
            <v>110.7</v>
          </cell>
          <cell r="J26">
            <v>110.7</v>
          </cell>
          <cell r="K26">
            <v>111</v>
          </cell>
          <cell r="L26">
            <v>111.3</v>
          </cell>
          <cell r="M26">
            <v>111.5</v>
          </cell>
          <cell r="N26">
            <v>110.7</v>
          </cell>
        </row>
        <row r="27">
          <cell r="A27">
            <v>2008</v>
          </cell>
          <cell r="B27">
            <v>111.6</v>
          </cell>
          <cell r="C27">
            <v>112.1</v>
          </cell>
          <cell r="D27">
            <v>112.5</v>
          </cell>
          <cell r="E27">
            <v>113.2</v>
          </cell>
          <cell r="F27">
            <v>114</v>
          </cell>
          <cell r="G27">
            <v>114.8</v>
          </cell>
          <cell r="H27">
            <v>115.8</v>
          </cell>
          <cell r="I27">
            <v>115.3</v>
          </cell>
          <cell r="J27">
            <v>115.8</v>
          </cell>
          <cell r="K27">
            <v>114.9</v>
          </cell>
          <cell r="L27">
            <v>114.2</v>
          </cell>
          <cell r="M27">
            <v>113.3</v>
          </cell>
          <cell r="N27">
            <v>114</v>
          </cell>
        </row>
        <row r="28">
          <cell r="A28">
            <v>2009</v>
          </cell>
          <cell r="B28">
            <v>113</v>
          </cell>
          <cell r="C28">
            <v>113.6</v>
          </cell>
          <cell r="D28">
            <v>113.7</v>
          </cell>
          <cell r="E28">
            <v>114.2</v>
          </cell>
          <cell r="F28">
            <v>115.3</v>
          </cell>
          <cell r="G28">
            <v>115.8</v>
          </cell>
          <cell r="H28">
            <v>115.3</v>
          </cell>
          <cell r="I28">
            <v>115.1</v>
          </cell>
          <cell r="J28">
            <v>115.3</v>
          </cell>
          <cell r="K28">
            <v>114.8</v>
          </cell>
          <cell r="L28">
            <v>115.6</v>
          </cell>
          <cell r="M28">
            <v>115.2</v>
          </cell>
          <cell r="N28">
            <v>114.7</v>
          </cell>
        </row>
        <row r="29">
          <cell r="A29">
            <v>2010</v>
          </cell>
          <cell r="B29">
            <v>116.4</v>
          </cell>
          <cell r="C29">
            <v>116.3</v>
          </cell>
          <cell r="D29">
            <v>117.1</v>
          </cell>
          <cell r="E29">
            <v>117</v>
          </cell>
          <cell r="F29">
            <v>117.3</v>
          </cell>
          <cell r="G29">
            <v>117.2</v>
          </cell>
          <cell r="H29">
            <v>117.7</v>
          </cell>
          <cell r="I29">
            <v>117.9</v>
          </cell>
          <cell r="J29">
            <v>117.9</v>
          </cell>
          <cell r="K29">
            <v>118.1</v>
          </cell>
          <cell r="L29">
            <v>118.1</v>
          </cell>
          <cell r="M29">
            <v>118.1</v>
          </cell>
          <cell r="N29">
            <v>117.4</v>
          </cell>
        </row>
        <row r="30">
          <cell r="A30">
            <v>2011</v>
          </cell>
          <cell r="B30">
            <v>119.1</v>
          </cell>
          <cell r="C30">
            <v>119.7</v>
          </cell>
          <cell r="D30">
            <v>120.7</v>
          </cell>
          <cell r="E30">
            <v>121.3</v>
          </cell>
          <cell r="F30">
            <v>121.5</v>
          </cell>
          <cell r="G30">
            <v>120.8</v>
          </cell>
          <cell r="H30">
            <v>121.5</v>
          </cell>
          <cell r="I30">
            <v>121.9</v>
          </cell>
          <cell r="J30">
            <v>122.1</v>
          </cell>
          <cell r="K30">
            <v>122.1</v>
          </cell>
          <cell r="L30">
            <v>122.7</v>
          </cell>
          <cell r="M30">
            <v>121.9</v>
          </cell>
          <cell r="N30">
            <v>121.3</v>
          </cell>
        </row>
        <row r="32">
          <cell r="A32" t="str">
            <v>Newfoundland and Labrador</v>
          </cell>
        </row>
        <row r="33">
          <cell r="A33">
            <v>1989</v>
          </cell>
          <cell r="B33">
            <v>74.2</v>
          </cell>
          <cell r="C33">
            <v>74.7</v>
          </cell>
          <cell r="D33">
            <v>75.2</v>
          </cell>
          <cell r="E33">
            <v>75.5</v>
          </cell>
          <cell r="F33">
            <v>76</v>
          </cell>
          <cell r="G33">
            <v>76.400000000000006</v>
          </cell>
          <cell r="H33">
            <v>76.8</v>
          </cell>
          <cell r="I33">
            <v>76.900000000000006</v>
          </cell>
          <cell r="J33">
            <v>76.8</v>
          </cell>
          <cell r="K33">
            <v>77</v>
          </cell>
          <cell r="L33">
            <v>77.3</v>
          </cell>
          <cell r="M33">
            <v>77.400000000000006</v>
          </cell>
          <cell r="N33">
            <v>76.2</v>
          </cell>
        </row>
        <row r="34">
          <cell r="A34">
            <v>1990</v>
          </cell>
          <cell r="B34">
            <v>77.8</v>
          </cell>
          <cell r="C34">
            <v>78.5</v>
          </cell>
          <cell r="D34">
            <v>78.900000000000006</v>
          </cell>
          <cell r="E34">
            <v>78.599999999999994</v>
          </cell>
          <cell r="F34">
            <v>78.5</v>
          </cell>
          <cell r="G34">
            <v>78.900000000000006</v>
          </cell>
          <cell r="H34">
            <v>79.5</v>
          </cell>
          <cell r="I34">
            <v>79.7</v>
          </cell>
          <cell r="J34">
            <v>80.099999999999994</v>
          </cell>
          <cell r="K34">
            <v>80.599999999999994</v>
          </cell>
          <cell r="L34">
            <v>81</v>
          </cell>
          <cell r="M34">
            <v>81.3</v>
          </cell>
          <cell r="N34">
            <v>79.5</v>
          </cell>
        </row>
        <row r="35">
          <cell r="A35">
            <v>1991</v>
          </cell>
          <cell r="B35">
            <v>83.6</v>
          </cell>
          <cell r="C35">
            <v>83.6</v>
          </cell>
          <cell r="D35">
            <v>84.4</v>
          </cell>
          <cell r="E35">
            <v>84.6</v>
          </cell>
          <cell r="F35">
            <v>84.7</v>
          </cell>
          <cell r="G35">
            <v>84.8</v>
          </cell>
          <cell r="H35">
            <v>84.9</v>
          </cell>
          <cell r="I35">
            <v>84.9</v>
          </cell>
          <cell r="J35">
            <v>84.7</v>
          </cell>
          <cell r="K35">
            <v>84.5</v>
          </cell>
          <cell r="L35">
            <v>84.3</v>
          </cell>
          <cell r="M35">
            <v>83.8</v>
          </cell>
          <cell r="N35">
            <v>84.4</v>
          </cell>
          <cell r="O35">
            <v>6.2</v>
          </cell>
        </row>
        <row r="36">
          <cell r="A36">
            <v>1992</v>
          </cell>
          <cell r="B36">
            <v>84.2</v>
          </cell>
          <cell r="C36">
            <v>84.9</v>
          </cell>
          <cell r="D36">
            <v>85.2</v>
          </cell>
          <cell r="E36">
            <v>85.5</v>
          </cell>
          <cell r="F36">
            <v>85.3</v>
          </cell>
          <cell r="G36">
            <v>85.5</v>
          </cell>
          <cell r="H36">
            <v>85.5</v>
          </cell>
          <cell r="I36">
            <v>85.3</v>
          </cell>
          <cell r="J36">
            <v>85.3</v>
          </cell>
          <cell r="K36">
            <v>85.5</v>
          </cell>
          <cell r="L36">
            <v>85.5</v>
          </cell>
          <cell r="M36">
            <v>85.5</v>
          </cell>
          <cell r="N36">
            <v>85.3</v>
          </cell>
          <cell r="O36">
            <v>1.1000000000000001</v>
          </cell>
        </row>
        <row r="37">
          <cell r="A37">
            <v>1993</v>
          </cell>
          <cell r="B37">
            <v>85.8</v>
          </cell>
          <cell r="C37">
            <v>86.2</v>
          </cell>
          <cell r="D37">
            <v>86.4</v>
          </cell>
          <cell r="E37">
            <v>86.2</v>
          </cell>
          <cell r="F37">
            <v>86.6</v>
          </cell>
          <cell r="G37">
            <v>86.7</v>
          </cell>
          <cell r="H37">
            <v>87.1</v>
          </cell>
          <cell r="I37">
            <v>87.2</v>
          </cell>
          <cell r="J37">
            <v>87.2</v>
          </cell>
          <cell r="K37">
            <v>87.1</v>
          </cell>
          <cell r="L37">
            <v>87</v>
          </cell>
          <cell r="M37">
            <v>87</v>
          </cell>
          <cell r="N37">
            <v>86.7</v>
          </cell>
          <cell r="O37">
            <v>1.6</v>
          </cell>
        </row>
        <row r="38">
          <cell r="A38">
            <v>1994</v>
          </cell>
          <cell r="B38">
            <v>87.3</v>
          </cell>
          <cell r="C38">
            <v>87.2</v>
          </cell>
          <cell r="D38">
            <v>87.4</v>
          </cell>
          <cell r="E38">
            <v>87.5</v>
          </cell>
          <cell r="F38">
            <v>87.8</v>
          </cell>
          <cell r="G38">
            <v>87.8</v>
          </cell>
          <cell r="H38">
            <v>88.1</v>
          </cell>
          <cell r="I38">
            <v>88.2</v>
          </cell>
          <cell r="J38">
            <v>88</v>
          </cell>
          <cell r="K38">
            <v>87.8</v>
          </cell>
          <cell r="L38">
            <v>88.2</v>
          </cell>
          <cell r="M38">
            <v>88.2</v>
          </cell>
          <cell r="N38">
            <v>87.8</v>
          </cell>
          <cell r="O38">
            <v>1.3</v>
          </cell>
        </row>
        <row r="39">
          <cell r="A39">
            <v>1995</v>
          </cell>
          <cell r="B39">
            <v>88.2</v>
          </cell>
          <cell r="C39">
            <v>88.5</v>
          </cell>
          <cell r="D39">
            <v>88.8</v>
          </cell>
          <cell r="E39">
            <v>89.1</v>
          </cell>
          <cell r="F39">
            <v>89.3</v>
          </cell>
          <cell r="G39">
            <v>89.3</v>
          </cell>
          <cell r="H39">
            <v>89.4</v>
          </cell>
          <cell r="I39">
            <v>89.1</v>
          </cell>
          <cell r="J39">
            <v>89</v>
          </cell>
          <cell r="K39">
            <v>89.3</v>
          </cell>
          <cell r="L39">
            <v>89.4</v>
          </cell>
          <cell r="M39">
            <v>89</v>
          </cell>
          <cell r="N39">
            <v>89</v>
          </cell>
          <cell r="O39">
            <v>1.4</v>
          </cell>
        </row>
        <row r="40">
          <cell r="A40">
            <v>1996</v>
          </cell>
          <cell r="B40">
            <v>89.4</v>
          </cell>
          <cell r="C40">
            <v>89.6</v>
          </cell>
          <cell r="D40">
            <v>89.5</v>
          </cell>
          <cell r="E40">
            <v>90.1</v>
          </cell>
          <cell r="F40">
            <v>90.5</v>
          </cell>
          <cell r="G40">
            <v>90.5</v>
          </cell>
          <cell r="H40">
            <v>90.4</v>
          </cell>
          <cell r="I40">
            <v>90.5</v>
          </cell>
          <cell r="J40">
            <v>90.8</v>
          </cell>
          <cell r="K40">
            <v>91.3</v>
          </cell>
          <cell r="L40">
            <v>91.4</v>
          </cell>
          <cell r="M40">
            <v>91.2</v>
          </cell>
          <cell r="N40">
            <v>90.4</v>
          </cell>
          <cell r="O40">
            <v>1.6</v>
          </cell>
        </row>
        <row r="41">
          <cell r="A41">
            <v>1997</v>
          </cell>
          <cell r="B41">
            <v>91.8</v>
          </cell>
          <cell r="C41">
            <v>92</v>
          </cell>
          <cell r="D41">
            <v>92.7</v>
          </cell>
          <cell r="E41">
            <v>91.8</v>
          </cell>
          <cell r="F41">
            <v>92</v>
          </cell>
          <cell r="G41">
            <v>92.3</v>
          </cell>
          <cell r="H41">
            <v>92.6</v>
          </cell>
          <cell r="I41">
            <v>92.5</v>
          </cell>
          <cell r="J41">
            <v>92.7</v>
          </cell>
          <cell r="K41">
            <v>92.6</v>
          </cell>
          <cell r="L41">
            <v>92.4</v>
          </cell>
          <cell r="M41">
            <v>92</v>
          </cell>
          <cell r="N41">
            <v>92.3</v>
          </cell>
        </row>
        <row r="42">
          <cell r="A42">
            <v>1998</v>
          </cell>
          <cell r="B42">
            <v>92.5</v>
          </cell>
          <cell r="C42">
            <v>92.7</v>
          </cell>
          <cell r="D42">
            <v>92.4</v>
          </cell>
          <cell r="E42">
            <v>92.5</v>
          </cell>
          <cell r="F42">
            <v>92.4</v>
          </cell>
          <cell r="G42">
            <v>92.4</v>
          </cell>
          <cell r="H42">
            <v>92.7</v>
          </cell>
          <cell r="I42">
            <v>92.7</v>
          </cell>
          <cell r="J42">
            <v>91.8</v>
          </cell>
          <cell r="K42">
            <v>92.8</v>
          </cell>
          <cell r="L42">
            <v>92.7</v>
          </cell>
          <cell r="M42">
            <v>92.1</v>
          </cell>
          <cell r="N42">
            <v>92.5</v>
          </cell>
        </row>
        <row r="43">
          <cell r="A43">
            <v>1999</v>
          </cell>
          <cell r="B43">
            <v>92.1</v>
          </cell>
          <cell r="C43">
            <v>92.5</v>
          </cell>
          <cell r="D43">
            <v>93.1</v>
          </cell>
          <cell r="E43">
            <v>93.3</v>
          </cell>
          <cell r="F43">
            <v>93.9</v>
          </cell>
          <cell r="G43">
            <v>93.9</v>
          </cell>
          <cell r="H43">
            <v>93.9</v>
          </cell>
          <cell r="I43">
            <v>94.3</v>
          </cell>
          <cell r="J43">
            <v>94.5</v>
          </cell>
          <cell r="K43">
            <v>94.6</v>
          </cell>
          <cell r="L43">
            <v>94.8</v>
          </cell>
          <cell r="M43">
            <v>94.7</v>
          </cell>
          <cell r="N43">
            <v>93.8</v>
          </cell>
        </row>
        <row r="44">
          <cell r="A44">
            <v>2000</v>
          </cell>
          <cell r="B44">
            <v>95.2</v>
          </cell>
          <cell r="C44">
            <v>96</v>
          </cell>
          <cell r="D44">
            <v>96.4</v>
          </cell>
          <cell r="E44">
            <v>95.8</v>
          </cell>
          <cell r="F44">
            <v>95.7</v>
          </cell>
          <cell r="G44">
            <v>96.6</v>
          </cell>
          <cell r="H44">
            <v>97</v>
          </cell>
          <cell r="I44">
            <v>97</v>
          </cell>
          <cell r="J44">
            <v>97.3</v>
          </cell>
          <cell r="K44">
            <v>97.4</v>
          </cell>
          <cell r="L44">
            <v>97.5</v>
          </cell>
          <cell r="M44">
            <v>97.3</v>
          </cell>
          <cell r="N44">
            <v>96.6</v>
          </cell>
        </row>
        <row r="45">
          <cell r="A45">
            <v>2001</v>
          </cell>
          <cell r="B45">
            <v>97.2</v>
          </cell>
          <cell r="C45">
            <v>97.7</v>
          </cell>
          <cell r="D45">
            <v>97.6</v>
          </cell>
          <cell r="E45">
            <v>96.9</v>
          </cell>
          <cell r="F45">
            <v>98.6</v>
          </cell>
          <cell r="G45">
            <v>98.5</v>
          </cell>
          <cell r="H45">
            <v>98.3</v>
          </cell>
          <cell r="I45">
            <v>98.1</v>
          </cell>
          <cell r="J45">
            <v>98.1</v>
          </cell>
          <cell r="K45">
            <v>97.5</v>
          </cell>
          <cell r="L45">
            <v>97</v>
          </cell>
          <cell r="M45">
            <v>96.7</v>
          </cell>
          <cell r="N45">
            <v>97.7</v>
          </cell>
        </row>
        <row r="46">
          <cell r="A46">
            <v>2002</v>
          </cell>
          <cell r="B46">
            <v>97</v>
          </cell>
          <cell r="C46">
            <v>97.4</v>
          </cell>
          <cell r="D46">
            <v>98</v>
          </cell>
          <cell r="E46">
            <v>99.7</v>
          </cell>
          <cell r="F46">
            <v>100.6</v>
          </cell>
          <cell r="G46">
            <v>100.4</v>
          </cell>
          <cell r="H46">
            <v>100.6</v>
          </cell>
          <cell r="I46">
            <v>100.4</v>
          </cell>
          <cell r="J46">
            <v>100.7</v>
          </cell>
          <cell r="K46">
            <v>101.7</v>
          </cell>
          <cell r="L46">
            <v>102</v>
          </cell>
          <cell r="M46">
            <v>101.5</v>
          </cell>
          <cell r="N46">
            <v>100</v>
          </cell>
        </row>
        <row r="47">
          <cell r="A47">
            <v>2003</v>
          </cell>
          <cell r="B47">
            <v>102.1</v>
          </cell>
          <cell r="C47">
            <v>102.3</v>
          </cell>
          <cell r="D47">
            <v>103.5</v>
          </cell>
          <cell r="E47">
            <v>103.2</v>
          </cell>
          <cell r="F47">
            <v>103</v>
          </cell>
          <cell r="G47">
            <v>102.6</v>
          </cell>
          <cell r="H47">
            <v>103.3</v>
          </cell>
          <cell r="I47">
            <v>103</v>
          </cell>
          <cell r="J47">
            <v>103.5</v>
          </cell>
          <cell r="K47">
            <v>102.6</v>
          </cell>
          <cell r="L47">
            <v>103.2</v>
          </cell>
          <cell r="M47">
            <v>102.6</v>
          </cell>
          <cell r="N47">
            <v>102.9</v>
          </cell>
        </row>
        <row r="48">
          <cell r="A48">
            <v>2004</v>
          </cell>
          <cell r="B48">
            <v>103.1</v>
          </cell>
          <cell r="C48">
            <v>103</v>
          </cell>
          <cell r="D48">
            <v>103.4</v>
          </cell>
          <cell r="E48">
            <v>103.7</v>
          </cell>
          <cell r="F48">
            <v>104.8</v>
          </cell>
          <cell r="G48">
            <v>105.1</v>
          </cell>
          <cell r="H48">
            <v>105.7</v>
          </cell>
          <cell r="I48">
            <v>105.4</v>
          </cell>
          <cell r="J48">
            <v>105.6</v>
          </cell>
          <cell r="K48">
            <v>105.9</v>
          </cell>
          <cell r="L48">
            <v>106.2</v>
          </cell>
          <cell r="M48">
            <v>105.8</v>
          </cell>
          <cell r="N48">
            <v>104.8</v>
          </cell>
        </row>
        <row r="49">
          <cell r="A49">
            <v>2005</v>
          </cell>
          <cell r="B49">
            <v>105.7</v>
          </cell>
          <cell r="C49">
            <v>106.2</v>
          </cell>
          <cell r="D49">
            <v>106.6</v>
          </cell>
          <cell r="E49">
            <v>107.5</v>
          </cell>
          <cell r="F49">
            <v>107.5</v>
          </cell>
          <cell r="G49">
            <v>107.6</v>
          </cell>
          <cell r="H49">
            <v>107.9</v>
          </cell>
          <cell r="I49">
            <v>108</v>
          </cell>
          <cell r="J49">
            <v>109.6</v>
          </cell>
          <cell r="K49">
            <v>108.2</v>
          </cell>
          <cell r="L49">
            <v>108.3</v>
          </cell>
          <cell r="M49">
            <v>107.9</v>
          </cell>
          <cell r="N49">
            <v>107.6</v>
          </cell>
        </row>
        <row r="50">
          <cell r="A50">
            <v>2006</v>
          </cell>
          <cell r="B50">
            <v>108.4</v>
          </cell>
          <cell r="C50">
            <v>108.4</v>
          </cell>
          <cell r="D50">
            <v>108.7</v>
          </cell>
          <cell r="E50">
            <v>109.6</v>
          </cell>
          <cell r="F50">
            <v>110.6</v>
          </cell>
          <cell r="G50">
            <v>110.4</v>
          </cell>
          <cell r="H50">
            <v>110.5</v>
          </cell>
          <cell r="I50">
            <v>110.9</v>
          </cell>
          <cell r="J50">
            <v>109.7</v>
          </cell>
          <cell r="K50">
            <v>108.9</v>
          </cell>
          <cell r="L50">
            <v>109.1</v>
          </cell>
          <cell r="M50">
            <v>109.3</v>
          </cell>
          <cell r="N50">
            <v>109.5</v>
          </cell>
        </row>
        <row r="51">
          <cell r="A51">
            <v>2007</v>
          </cell>
          <cell r="B51">
            <v>109.6</v>
          </cell>
          <cell r="C51">
            <v>110.1</v>
          </cell>
          <cell r="D51">
            <v>110.8</v>
          </cell>
          <cell r="E51">
            <v>111.1</v>
          </cell>
          <cell r="F51">
            <v>111.4</v>
          </cell>
          <cell r="G51">
            <v>111.9</v>
          </cell>
          <cell r="H51">
            <v>111.6</v>
          </cell>
          <cell r="I51">
            <v>111.1</v>
          </cell>
          <cell r="J51">
            <v>111.1</v>
          </cell>
          <cell r="K51">
            <v>111.2</v>
          </cell>
          <cell r="L51">
            <v>111.6</v>
          </cell>
          <cell r="M51">
            <v>111.8</v>
          </cell>
          <cell r="N51">
            <v>111.1</v>
          </cell>
        </row>
        <row r="52">
          <cell r="A52">
            <v>2008</v>
          </cell>
          <cell r="B52">
            <v>111.9</v>
          </cell>
          <cell r="C52">
            <v>112.4</v>
          </cell>
          <cell r="D52">
            <v>112.9</v>
          </cell>
          <cell r="E52">
            <v>113.6</v>
          </cell>
          <cell r="F52">
            <v>114.5</v>
          </cell>
          <cell r="G52">
            <v>115.4</v>
          </cell>
          <cell r="H52">
            <v>116.3</v>
          </cell>
          <cell r="I52">
            <v>115.8</v>
          </cell>
          <cell r="J52">
            <v>116.2</v>
          </cell>
          <cell r="K52">
            <v>115.1</v>
          </cell>
          <cell r="L52">
            <v>114.3</v>
          </cell>
          <cell r="M52">
            <v>113.1</v>
          </cell>
          <cell r="N52">
            <v>114.3</v>
          </cell>
        </row>
        <row r="53">
          <cell r="A53">
            <v>2009</v>
          </cell>
          <cell r="B53">
            <v>112.9</v>
          </cell>
          <cell r="C53">
            <v>113.4</v>
          </cell>
          <cell r="D53">
            <v>113.5</v>
          </cell>
          <cell r="E53">
            <v>114.1</v>
          </cell>
          <cell r="F53">
            <v>115.2</v>
          </cell>
          <cell r="G53">
            <v>115.8</v>
          </cell>
          <cell r="H53">
            <v>115.2</v>
          </cell>
          <cell r="I53">
            <v>115</v>
          </cell>
          <cell r="J53">
            <v>115.2</v>
          </cell>
          <cell r="K53">
            <v>114.6</v>
          </cell>
          <cell r="L53">
            <v>115.6</v>
          </cell>
          <cell r="M53">
            <v>115.2</v>
          </cell>
          <cell r="N53">
            <v>114.6</v>
          </cell>
        </row>
        <row r="54">
          <cell r="A54">
            <v>2010</v>
          </cell>
          <cell r="B54">
            <v>116.5</v>
          </cell>
          <cell r="C54">
            <v>116.3</v>
          </cell>
          <cell r="D54">
            <v>117.1</v>
          </cell>
          <cell r="E54">
            <v>117</v>
          </cell>
          <cell r="F54">
            <v>117.2</v>
          </cell>
          <cell r="G54">
            <v>117.2</v>
          </cell>
          <cell r="H54">
            <v>117.6</v>
          </cell>
          <cell r="I54">
            <v>117.8</v>
          </cell>
          <cell r="J54">
            <v>117.8</v>
          </cell>
          <cell r="K54">
            <v>118</v>
          </cell>
          <cell r="L54">
            <v>118.1</v>
          </cell>
          <cell r="M54">
            <v>118.1</v>
          </cell>
          <cell r="N54">
            <v>117.4</v>
          </cell>
        </row>
        <row r="55">
          <cell r="A55">
            <v>2011</v>
          </cell>
          <cell r="B55">
            <v>119</v>
          </cell>
          <cell r="C55">
            <v>119.7</v>
          </cell>
          <cell r="D55">
            <v>120.9</v>
          </cell>
          <cell r="E55">
            <v>121.5</v>
          </cell>
          <cell r="F55">
            <v>121.5</v>
          </cell>
          <cell r="G55">
            <v>120.9</v>
          </cell>
          <cell r="H55">
            <v>121.6</v>
          </cell>
          <cell r="I55">
            <v>122</v>
          </cell>
          <cell r="J55">
            <v>122.3</v>
          </cell>
          <cell r="K55">
            <v>122.1</v>
          </cell>
          <cell r="L55">
            <v>122.9</v>
          </cell>
          <cell r="M55">
            <v>121.9</v>
          </cell>
          <cell r="N55">
            <v>121.4</v>
          </cell>
        </row>
        <row r="58">
          <cell r="A58" t="str">
            <v>Canada</v>
          </cell>
        </row>
        <row r="59">
          <cell r="A59">
            <v>1989</v>
          </cell>
          <cell r="B59">
            <v>72.7</v>
          </cell>
          <cell r="C59">
            <v>73.2</v>
          </cell>
          <cell r="D59">
            <v>73.599999999999994</v>
          </cell>
          <cell r="E59">
            <v>73.8</v>
          </cell>
          <cell r="F59">
            <v>74.599999999999994</v>
          </cell>
          <cell r="G59">
            <v>74.900000000000006</v>
          </cell>
          <cell r="H59">
            <v>75.400000000000006</v>
          </cell>
          <cell r="I59">
            <v>75.5</v>
          </cell>
          <cell r="J59">
            <v>75.599999999999994</v>
          </cell>
          <cell r="K59">
            <v>75.900000000000006</v>
          </cell>
          <cell r="L59">
            <v>76.099999999999994</v>
          </cell>
          <cell r="M59">
            <v>76.099999999999994</v>
          </cell>
          <cell r="N59">
            <v>74.8</v>
          </cell>
        </row>
        <row r="60">
          <cell r="A60">
            <v>1990</v>
          </cell>
          <cell r="B60">
            <v>76.7</v>
          </cell>
          <cell r="C60">
            <v>77.2</v>
          </cell>
          <cell r="D60">
            <v>77.5</v>
          </cell>
          <cell r="E60">
            <v>77.5</v>
          </cell>
          <cell r="F60">
            <v>77.900000000000006</v>
          </cell>
          <cell r="G60">
            <v>78.2</v>
          </cell>
          <cell r="H60">
            <v>78.5</v>
          </cell>
          <cell r="I60">
            <v>78.599999999999994</v>
          </cell>
          <cell r="J60">
            <v>78.8</v>
          </cell>
          <cell r="K60">
            <v>79.5</v>
          </cell>
          <cell r="L60">
            <v>80</v>
          </cell>
          <cell r="M60">
            <v>79.900000000000006</v>
          </cell>
          <cell r="N60">
            <v>78.400000000000006</v>
          </cell>
        </row>
        <row r="61">
          <cell r="A61">
            <v>1991</v>
          </cell>
          <cell r="B61">
            <v>82</v>
          </cell>
          <cell r="C61">
            <v>82</v>
          </cell>
          <cell r="D61">
            <v>82.3</v>
          </cell>
          <cell r="E61">
            <v>82.3</v>
          </cell>
          <cell r="F61">
            <v>82.7</v>
          </cell>
          <cell r="G61">
            <v>83.1</v>
          </cell>
          <cell r="H61">
            <v>83.2</v>
          </cell>
          <cell r="I61">
            <v>83.3</v>
          </cell>
          <cell r="J61">
            <v>83.1</v>
          </cell>
          <cell r="K61">
            <v>83</v>
          </cell>
          <cell r="L61">
            <v>83.3</v>
          </cell>
          <cell r="M61">
            <v>82.9</v>
          </cell>
          <cell r="N61">
            <v>82.8</v>
          </cell>
          <cell r="O61">
            <v>5.6</v>
          </cell>
        </row>
        <row r="62">
          <cell r="A62">
            <v>1992</v>
          </cell>
          <cell r="B62">
            <v>83.3</v>
          </cell>
          <cell r="C62">
            <v>83.3</v>
          </cell>
          <cell r="D62">
            <v>83.6</v>
          </cell>
          <cell r="E62">
            <v>83.7</v>
          </cell>
          <cell r="F62">
            <v>83.8</v>
          </cell>
          <cell r="G62">
            <v>84</v>
          </cell>
          <cell r="H62">
            <v>84.2</v>
          </cell>
          <cell r="I62">
            <v>84.2</v>
          </cell>
          <cell r="J62">
            <v>84.2</v>
          </cell>
          <cell r="K62">
            <v>84.3</v>
          </cell>
          <cell r="L62">
            <v>84.7</v>
          </cell>
          <cell r="M62">
            <v>84.7</v>
          </cell>
          <cell r="N62">
            <v>84</v>
          </cell>
          <cell r="O62">
            <v>1.4</v>
          </cell>
        </row>
        <row r="63">
          <cell r="A63">
            <v>1993</v>
          </cell>
          <cell r="B63">
            <v>85</v>
          </cell>
          <cell r="C63">
            <v>85.3</v>
          </cell>
          <cell r="D63">
            <v>85.2</v>
          </cell>
          <cell r="E63">
            <v>85.2</v>
          </cell>
          <cell r="F63">
            <v>85.4</v>
          </cell>
          <cell r="G63">
            <v>85.4</v>
          </cell>
          <cell r="H63">
            <v>85.6</v>
          </cell>
          <cell r="I63">
            <v>85.7</v>
          </cell>
          <cell r="J63">
            <v>85.7</v>
          </cell>
          <cell r="K63">
            <v>85.9</v>
          </cell>
          <cell r="L63">
            <v>86.3</v>
          </cell>
          <cell r="M63">
            <v>86.1</v>
          </cell>
          <cell r="N63">
            <v>85.6</v>
          </cell>
          <cell r="O63">
            <v>1.9</v>
          </cell>
        </row>
        <row r="64">
          <cell r="A64">
            <v>1994</v>
          </cell>
          <cell r="B64">
            <v>86.1</v>
          </cell>
          <cell r="C64">
            <v>85.4</v>
          </cell>
          <cell r="D64">
            <v>85.4</v>
          </cell>
          <cell r="E64">
            <v>85.4</v>
          </cell>
          <cell r="F64">
            <v>85.2</v>
          </cell>
          <cell r="G64">
            <v>85.4</v>
          </cell>
          <cell r="H64">
            <v>85.7</v>
          </cell>
          <cell r="I64">
            <v>85.8</v>
          </cell>
          <cell r="J64">
            <v>85.9</v>
          </cell>
          <cell r="K64">
            <v>85.7</v>
          </cell>
          <cell r="L64">
            <v>86.2</v>
          </cell>
          <cell r="M64">
            <v>86.3</v>
          </cell>
          <cell r="N64">
            <v>85.7</v>
          </cell>
          <cell r="O64">
            <v>0.1</v>
          </cell>
        </row>
        <row r="65">
          <cell r="A65">
            <v>1995</v>
          </cell>
          <cell r="B65">
            <v>86.6</v>
          </cell>
          <cell r="C65">
            <v>87</v>
          </cell>
          <cell r="D65">
            <v>87.2</v>
          </cell>
          <cell r="E65">
            <v>87.5</v>
          </cell>
          <cell r="F65">
            <v>87.7</v>
          </cell>
          <cell r="G65">
            <v>87.7</v>
          </cell>
          <cell r="H65">
            <v>87.9</v>
          </cell>
          <cell r="I65">
            <v>87.7</v>
          </cell>
          <cell r="J65">
            <v>87.8</v>
          </cell>
          <cell r="K65">
            <v>87.7</v>
          </cell>
          <cell r="L65">
            <v>88</v>
          </cell>
          <cell r="M65">
            <v>87.8</v>
          </cell>
          <cell r="N65">
            <v>87.6</v>
          </cell>
          <cell r="O65">
            <v>2.2000000000000002</v>
          </cell>
        </row>
        <row r="66">
          <cell r="A66">
            <v>1996</v>
          </cell>
          <cell r="B66">
            <v>88</v>
          </cell>
          <cell r="C66">
            <v>88.1</v>
          </cell>
          <cell r="D66">
            <v>88.5</v>
          </cell>
          <cell r="E66">
            <v>88.7</v>
          </cell>
          <cell r="F66">
            <v>89</v>
          </cell>
          <cell r="G66">
            <v>89</v>
          </cell>
          <cell r="H66">
            <v>89</v>
          </cell>
          <cell r="I66">
            <v>89</v>
          </cell>
          <cell r="J66">
            <v>89.1</v>
          </cell>
          <cell r="K66">
            <v>89.3</v>
          </cell>
          <cell r="L66">
            <v>89.7</v>
          </cell>
          <cell r="M66">
            <v>89.7</v>
          </cell>
          <cell r="N66">
            <v>88.9</v>
          </cell>
          <cell r="O66">
            <v>1.5</v>
          </cell>
        </row>
        <row r="67">
          <cell r="A67">
            <v>1997</v>
          </cell>
          <cell r="B67">
            <v>89.9</v>
          </cell>
          <cell r="C67">
            <v>90.1</v>
          </cell>
          <cell r="D67">
            <v>90.2</v>
          </cell>
          <cell r="E67">
            <v>90.2</v>
          </cell>
          <cell r="F67">
            <v>90.3</v>
          </cell>
          <cell r="G67">
            <v>90.5</v>
          </cell>
          <cell r="H67">
            <v>90.5</v>
          </cell>
          <cell r="I67">
            <v>90.6</v>
          </cell>
          <cell r="J67">
            <v>90.6</v>
          </cell>
          <cell r="K67">
            <v>90.6</v>
          </cell>
          <cell r="L67">
            <v>90.5</v>
          </cell>
          <cell r="M67">
            <v>90.4</v>
          </cell>
          <cell r="N67">
            <v>90.4</v>
          </cell>
        </row>
        <row r="68">
          <cell r="A68">
            <v>1998</v>
          </cell>
          <cell r="B68">
            <v>90.9</v>
          </cell>
          <cell r="C68">
            <v>91</v>
          </cell>
          <cell r="D68">
            <v>91.1</v>
          </cell>
          <cell r="E68">
            <v>91</v>
          </cell>
          <cell r="F68">
            <v>91.3</v>
          </cell>
          <cell r="G68">
            <v>91.4</v>
          </cell>
          <cell r="H68">
            <v>91.4</v>
          </cell>
          <cell r="I68">
            <v>91.4</v>
          </cell>
          <cell r="J68">
            <v>91.2</v>
          </cell>
          <cell r="K68">
            <v>91.6</v>
          </cell>
          <cell r="L68">
            <v>91.6</v>
          </cell>
          <cell r="M68">
            <v>91.3</v>
          </cell>
          <cell r="N68">
            <v>91.3</v>
          </cell>
        </row>
        <row r="69">
          <cell r="A69">
            <v>1999</v>
          </cell>
          <cell r="B69">
            <v>91.5</v>
          </cell>
          <cell r="C69">
            <v>91.6</v>
          </cell>
          <cell r="D69">
            <v>92</v>
          </cell>
          <cell r="E69">
            <v>92.5</v>
          </cell>
          <cell r="F69">
            <v>92.7</v>
          </cell>
          <cell r="G69">
            <v>92.9</v>
          </cell>
          <cell r="H69">
            <v>93.1</v>
          </cell>
          <cell r="I69">
            <v>93.3</v>
          </cell>
          <cell r="J69">
            <v>93.6</v>
          </cell>
          <cell r="K69">
            <v>93.7</v>
          </cell>
          <cell r="L69">
            <v>93.6</v>
          </cell>
          <cell r="M69">
            <v>93.7</v>
          </cell>
          <cell r="N69">
            <v>92.9</v>
          </cell>
        </row>
        <row r="70">
          <cell r="A70">
            <v>2000</v>
          </cell>
          <cell r="B70">
            <v>93.5</v>
          </cell>
          <cell r="C70">
            <v>94.1</v>
          </cell>
          <cell r="D70">
            <v>94.8</v>
          </cell>
          <cell r="E70">
            <v>94.5</v>
          </cell>
          <cell r="F70">
            <v>94.9</v>
          </cell>
          <cell r="G70">
            <v>95.5</v>
          </cell>
          <cell r="H70">
            <v>95.8</v>
          </cell>
          <cell r="I70">
            <v>95.7</v>
          </cell>
          <cell r="J70">
            <v>96.1</v>
          </cell>
          <cell r="K70">
            <v>96.3</v>
          </cell>
          <cell r="L70">
            <v>96.6</v>
          </cell>
          <cell r="M70">
            <v>96.7</v>
          </cell>
          <cell r="N70">
            <v>95.4</v>
          </cell>
        </row>
        <row r="71">
          <cell r="A71">
            <v>2001</v>
          </cell>
          <cell r="B71">
            <v>96.3</v>
          </cell>
          <cell r="C71">
            <v>96.8</v>
          </cell>
          <cell r="D71">
            <v>97.1</v>
          </cell>
          <cell r="E71">
            <v>97.8</v>
          </cell>
          <cell r="F71">
            <v>98.6</v>
          </cell>
          <cell r="G71">
            <v>98.7</v>
          </cell>
          <cell r="H71">
            <v>98.4</v>
          </cell>
          <cell r="I71">
            <v>98.4</v>
          </cell>
          <cell r="J71">
            <v>98.6</v>
          </cell>
          <cell r="K71">
            <v>98.1</v>
          </cell>
          <cell r="L71">
            <v>97.2</v>
          </cell>
          <cell r="M71">
            <v>97.4</v>
          </cell>
          <cell r="N71">
            <v>97.8</v>
          </cell>
        </row>
        <row r="72">
          <cell r="A72">
            <v>2002</v>
          </cell>
          <cell r="B72">
            <v>97.6</v>
          </cell>
          <cell r="C72">
            <v>98.2</v>
          </cell>
          <cell r="D72">
            <v>98.9</v>
          </cell>
          <cell r="E72">
            <v>99.5</v>
          </cell>
          <cell r="F72">
            <v>99.7</v>
          </cell>
          <cell r="G72">
            <v>99.9</v>
          </cell>
          <cell r="H72">
            <v>100.5</v>
          </cell>
          <cell r="I72">
            <v>100.9</v>
          </cell>
          <cell r="J72">
            <v>100.9</v>
          </cell>
          <cell r="K72">
            <v>101.2</v>
          </cell>
          <cell r="L72">
            <v>101.5</v>
          </cell>
          <cell r="M72">
            <v>101.1</v>
          </cell>
          <cell r="N72">
            <v>100</v>
          </cell>
        </row>
        <row r="73">
          <cell r="A73">
            <v>2003</v>
          </cell>
          <cell r="B73">
            <v>102</v>
          </cell>
          <cell r="C73">
            <v>102.8</v>
          </cell>
          <cell r="D73">
            <v>103.1</v>
          </cell>
          <cell r="E73">
            <v>102.4</v>
          </cell>
          <cell r="F73">
            <v>102.5</v>
          </cell>
          <cell r="G73">
            <v>102.5</v>
          </cell>
          <cell r="H73">
            <v>102.6</v>
          </cell>
          <cell r="I73">
            <v>102.9</v>
          </cell>
          <cell r="J73">
            <v>103.1</v>
          </cell>
          <cell r="K73">
            <v>102.8</v>
          </cell>
          <cell r="L73">
            <v>103.1</v>
          </cell>
          <cell r="M73">
            <v>103.2</v>
          </cell>
          <cell r="N73">
            <v>102.8</v>
          </cell>
        </row>
        <row r="74">
          <cell r="A74">
            <v>2004</v>
          </cell>
          <cell r="B74">
            <v>103.3</v>
          </cell>
          <cell r="C74">
            <v>103.5</v>
          </cell>
          <cell r="D74">
            <v>103.9</v>
          </cell>
          <cell r="E74">
            <v>104.1</v>
          </cell>
          <cell r="F74">
            <v>105</v>
          </cell>
          <cell r="G74">
            <v>105.1</v>
          </cell>
          <cell r="H74">
            <v>105</v>
          </cell>
          <cell r="I74">
            <v>104.8</v>
          </cell>
          <cell r="J74">
            <v>105</v>
          </cell>
          <cell r="K74">
            <v>105.2</v>
          </cell>
          <cell r="L74">
            <v>105.6</v>
          </cell>
          <cell r="M74">
            <v>105.4</v>
          </cell>
          <cell r="N74">
            <v>104.7</v>
          </cell>
        </row>
        <row r="75">
          <cell r="A75">
            <v>2005</v>
          </cell>
          <cell r="B75">
            <v>105.3</v>
          </cell>
          <cell r="C75">
            <v>105.7</v>
          </cell>
          <cell r="D75">
            <v>106.3</v>
          </cell>
          <cell r="E75">
            <v>106.6</v>
          </cell>
          <cell r="F75">
            <v>106.7</v>
          </cell>
          <cell r="G75">
            <v>106.9</v>
          </cell>
          <cell r="H75">
            <v>107.1</v>
          </cell>
          <cell r="I75">
            <v>107.5</v>
          </cell>
          <cell r="J75">
            <v>108.4</v>
          </cell>
          <cell r="K75">
            <v>107.9</v>
          </cell>
          <cell r="L75">
            <v>107.7</v>
          </cell>
          <cell r="M75">
            <v>107.6</v>
          </cell>
          <cell r="N75">
            <v>107</v>
          </cell>
        </row>
        <row r="76">
          <cell r="A76">
            <v>2006</v>
          </cell>
          <cell r="B76">
            <v>108.2</v>
          </cell>
          <cell r="C76">
            <v>108</v>
          </cell>
          <cell r="D76">
            <v>108.6</v>
          </cell>
          <cell r="E76">
            <v>109.2</v>
          </cell>
          <cell r="F76">
            <v>109.7</v>
          </cell>
          <cell r="G76">
            <v>109.5</v>
          </cell>
          <cell r="H76">
            <v>109.6</v>
          </cell>
          <cell r="I76">
            <v>109.8</v>
          </cell>
          <cell r="J76">
            <v>109.2</v>
          </cell>
          <cell r="K76">
            <v>109</v>
          </cell>
          <cell r="L76">
            <v>109.2</v>
          </cell>
          <cell r="M76">
            <v>109.4</v>
          </cell>
          <cell r="N76">
            <v>109.1</v>
          </cell>
        </row>
        <row r="77">
          <cell r="A77">
            <v>2007</v>
          </cell>
          <cell r="B77">
            <v>109.4</v>
          </cell>
          <cell r="C77">
            <v>110.2</v>
          </cell>
          <cell r="D77">
            <v>111.1</v>
          </cell>
          <cell r="E77">
            <v>111.6</v>
          </cell>
          <cell r="F77">
            <v>112.1</v>
          </cell>
          <cell r="G77">
            <v>111.9</v>
          </cell>
          <cell r="H77">
            <v>112</v>
          </cell>
          <cell r="I77">
            <v>111.7</v>
          </cell>
          <cell r="J77">
            <v>111.9</v>
          </cell>
          <cell r="K77">
            <v>111.6</v>
          </cell>
          <cell r="L77">
            <v>111.9</v>
          </cell>
          <cell r="M77">
            <v>112</v>
          </cell>
          <cell r="N77">
            <v>111.5</v>
          </cell>
        </row>
        <row r="78">
          <cell r="A78">
            <v>2008</v>
          </cell>
          <cell r="B78">
            <v>111.8</v>
          </cell>
          <cell r="C78">
            <v>112.2</v>
          </cell>
          <cell r="D78">
            <v>112.6</v>
          </cell>
          <cell r="E78">
            <v>113.5</v>
          </cell>
          <cell r="F78">
            <v>114.6</v>
          </cell>
          <cell r="G78">
            <v>115.4</v>
          </cell>
          <cell r="H78">
            <v>115.8</v>
          </cell>
          <cell r="I78">
            <v>115.6</v>
          </cell>
          <cell r="J78">
            <v>115.7</v>
          </cell>
          <cell r="K78">
            <v>114.5</v>
          </cell>
          <cell r="L78">
            <v>114.1</v>
          </cell>
          <cell r="M78">
            <v>113.3</v>
          </cell>
          <cell r="N78">
            <v>114.1</v>
          </cell>
        </row>
        <row r="79">
          <cell r="A79">
            <v>2009</v>
          </cell>
          <cell r="B79">
            <v>113</v>
          </cell>
          <cell r="C79">
            <v>113.8</v>
          </cell>
          <cell r="D79">
            <v>114</v>
          </cell>
          <cell r="E79">
            <v>113.9</v>
          </cell>
          <cell r="F79">
            <v>114.7</v>
          </cell>
          <cell r="G79">
            <v>115.1</v>
          </cell>
          <cell r="H79">
            <v>114.7</v>
          </cell>
          <cell r="I79">
            <v>114.7</v>
          </cell>
          <cell r="J79">
            <v>114.7</v>
          </cell>
          <cell r="K79">
            <v>114.6</v>
          </cell>
          <cell r="L79">
            <v>115.2</v>
          </cell>
          <cell r="M79">
            <v>114.8</v>
          </cell>
          <cell r="N79">
            <v>114.4</v>
          </cell>
        </row>
        <row r="80">
          <cell r="A80">
            <v>2010</v>
          </cell>
          <cell r="B80">
            <v>115.1</v>
          </cell>
          <cell r="C80">
            <v>115.6</v>
          </cell>
          <cell r="D80">
            <v>115.6</v>
          </cell>
          <cell r="E80">
            <v>116</v>
          </cell>
          <cell r="F80">
            <v>116.3</v>
          </cell>
          <cell r="G80">
            <v>116.2</v>
          </cell>
          <cell r="H80">
            <v>116.8</v>
          </cell>
          <cell r="I80">
            <v>116.7</v>
          </cell>
          <cell r="J80">
            <v>116.9</v>
          </cell>
          <cell r="K80">
            <v>117.4</v>
          </cell>
          <cell r="L80">
            <v>117.5</v>
          </cell>
          <cell r="M80">
            <v>117.5</v>
          </cell>
          <cell r="N80">
            <v>116.5</v>
          </cell>
        </row>
        <row r="81">
          <cell r="A81">
            <v>2011</v>
          </cell>
          <cell r="B81">
            <v>117.8</v>
          </cell>
          <cell r="C81">
            <v>118.1</v>
          </cell>
          <cell r="D81">
            <v>119.4</v>
          </cell>
          <cell r="E81">
            <v>119.8</v>
          </cell>
          <cell r="F81">
            <v>120.6</v>
          </cell>
          <cell r="G81">
            <v>119.8</v>
          </cell>
          <cell r="H81">
            <v>120</v>
          </cell>
          <cell r="I81">
            <v>120.3</v>
          </cell>
          <cell r="J81">
            <v>120.6</v>
          </cell>
          <cell r="K81">
            <v>120.8</v>
          </cell>
          <cell r="L81">
            <v>120.9</v>
          </cell>
          <cell r="M81">
            <v>120.2</v>
          </cell>
          <cell r="N81">
            <v>119.9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zoomScaleNormal="100" workbookViewId="0">
      <selection activeCell="A5" sqref="A5"/>
    </sheetView>
  </sheetViews>
  <sheetFormatPr defaultColWidth="9.140625" defaultRowHeight="11.25" x14ac:dyDescent="0.2"/>
  <cols>
    <col min="1" max="1" width="7.140625" style="2" customWidth="1"/>
    <col min="2" max="4" width="8.5703125" style="2" customWidth="1"/>
    <col min="5" max="5" width="9.85546875" style="2" customWidth="1"/>
    <col min="6" max="6" width="7.85546875" style="2" customWidth="1"/>
    <col min="7" max="7" width="11.85546875" style="2" customWidth="1"/>
    <col min="8" max="10" width="9.85546875" style="2" customWidth="1"/>
    <col min="11" max="11" width="8.5703125" style="2" customWidth="1"/>
    <col min="12" max="12" width="9.85546875" style="2" customWidth="1"/>
    <col min="13" max="14" width="8.5703125" style="2" customWidth="1"/>
    <col min="15" max="15" width="6.5703125" style="2" customWidth="1"/>
    <col min="16" max="16384" width="9.140625" style="2"/>
  </cols>
  <sheetData>
    <row r="1" spans="1:15" x14ac:dyDescent="0.2">
      <c r="A1" s="1" t="s">
        <v>20</v>
      </c>
    </row>
    <row r="2" spans="1:15" x14ac:dyDescent="0.2">
      <c r="A2" s="1" t="s">
        <v>2</v>
      </c>
    </row>
    <row r="3" spans="1:15" x14ac:dyDescent="0.2">
      <c r="A3" s="1" t="s">
        <v>0</v>
      </c>
    </row>
    <row r="4" spans="1:15" x14ac:dyDescent="0.2">
      <c r="A4" s="1" t="s">
        <v>22</v>
      </c>
    </row>
    <row r="7" spans="1:15" ht="17.25" customHeight="1" x14ac:dyDescent="0.2">
      <c r="A7" s="35" t="s">
        <v>4</v>
      </c>
      <c r="B7" s="32" t="s">
        <v>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5" ht="58.7" customHeight="1" x14ac:dyDescent="0.2">
      <c r="A8" s="36"/>
      <c r="B8" s="5" t="s">
        <v>1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9</v>
      </c>
      <c r="H8" s="6" t="s">
        <v>14</v>
      </c>
      <c r="I8" s="6" t="s">
        <v>15</v>
      </c>
      <c r="J8" s="6" t="s">
        <v>16</v>
      </c>
      <c r="K8" s="6" t="s">
        <v>3</v>
      </c>
      <c r="L8" s="6" t="s">
        <v>5</v>
      </c>
      <c r="M8" s="6" t="s">
        <v>17</v>
      </c>
      <c r="N8" s="7" t="s">
        <v>18</v>
      </c>
      <c r="O8" s="4"/>
    </row>
    <row r="9" spans="1:15" ht="15.75" customHeight="1" x14ac:dyDescent="0.2">
      <c r="A9" s="9">
        <v>1979</v>
      </c>
      <c r="B9" s="18">
        <v>42</v>
      </c>
      <c r="C9" s="19">
        <v>50.4</v>
      </c>
      <c r="D9" s="19">
        <v>42.2</v>
      </c>
      <c r="E9" s="19">
        <v>54.4</v>
      </c>
      <c r="F9" s="19">
        <v>50.1</v>
      </c>
      <c r="G9" s="19">
        <v>34.200000000000003</v>
      </c>
      <c r="H9" s="19">
        <v>46.4</v>
      </c>
      <c r="I9" s="19">
        <v>40.700000000000003</v>
      </c>
      <c r="J9" s="19">
        <v>24.9</v>
      </c>
      <c r="K9" s="19">
        <v>41.6</v>
      </c>
      <c r="L9" s="19">
        <v>33.799999999999997</v>
      </c>
      <c r="M9" s="19">
        <v>44.6</v>
      </c>
      <c r="N9" s="20">
        <v>38.1</v>
      </c>
    </row>
    <row r="10" spans="1:15" x14ac:dyDescent="0.2">
      <c r="A10" s="9">
        <v>1980</v>
      </c>
      <c r="B10" s="21">
        <v>46.9</v>
      </c>
      <c r="C10" s="22">
        <v>56.8</v>
      </c>
      <c r="D10" s="22">
        <v>46.9</v>
      </c>
      <c r="E10" s="22">
        <v>58.4</v>
      </c>
      <c r="F10" s="22">
        <v>55.5</v>
      </c>
      <c r="G10" s="22">
        <v>38.9</v>
      </c>
      <c r="H10" s="22">
        <v>51.7</v>
      </c>
      <c r="I10" s="22">
        <v>44.1</v>
      </c>
      <c r="J10" s="22">
        <v>28.4</v>
      </c>
      <c r="K10" s="22">
        <v>45.9</v>
      </c>
      <c r="L10" s="22">
        <v>39.6</v>
      </c>
      <c r="M10" s="22">
        <v>50.2</v>
      </c>
      <c r="N10" s="23">
        <v>41.8</v>
      </c>
    </row>
    <row r="11" spans="1:15" x14ac:dyDescent="0.2">
      <c r="A11" s="9">
        <v>1981</v>
      </c>
      <c r="B11" s="21">
        <v>53.1</v>
      </c>
      <c r="C11" s="22">
        <v>62.7</v>
      </c>
      <c r="D11" s="22">
        <v>55.2</v>
      </c>
      <c r="E11" s="22">
        <v>64</v>
      </c>
      <c r="F11" s="22">
        <v>59.6</v>
      </c>
      <c r="G11" s="22">
        <v>45.6</v>
      </c>
      <c r="H11" s="22">
        <v>56.4</v>
      </c>
      <c r="I11" s="22">
        <v>48.4</v>
      </c>
      <c r="J11" s="22">
        <v>32.6</v>
      </c>
      <c r="K11" s="22">
        <v>50.9</v>
      </c>
      <c r="L11" s="22">
        <v>52.1</v>
      </c>
      <c r="M11" s="22">
        <v>57.2</v>
      </c>
      <c r="N11" s="23">
        <v>46.9</v>
      </c>
    </row>
    <row r="12" spans="1:15" x14ac:dyDescent="0.2">
      <c r="A12" s="9">
        <v>1982</v>
      </c>
      <c r="B12" s="21">
        <v>58.5</v>
      </c>
      <c r="C12" s="22">
        <v>66.099999999999994</v>
      </c>
      <c r="D12" s="22">
        <v>62.5</v>
      </c>
      <c r="E12" s="22">
        <v>71</v>
      </c>
      <c r="F12" s="22">
        <v>62.8</v>
      </c>
      <c r="G12" s="22">
        <v>51</v>
      </c>
      <c r="H12" s="22">
        <v>60.6</v>
      </c>
      <c r="I12" s="22">
        <v>52</v>
      </c>
      <c r="J12" s="22">
        <v>38</v>
      </c>
      <c r="K12" s="22">
        <v>55.9</v>
      </c>
      <c r="L12" s="22">
        <v>62</v>
      </c>
      <c r="M12" s="22">
        <v>62.6</v>
      </c>
      <c r="N12" s="23">
        <v>52.2</v>
      </c>
    </row>
    <row r="13" spans="1:15" x14ac:dyDescent="0.2">
      <c r="A13" s="9">
        <v>1983</v>
      </c>
      <c r="B13" s="21">
        <v>62.4</v>
      </c>
      <c r="C13" s="22">
        <v>66.8</v>
      </c>
      <c r="D13" s="22">
        <v>67.099999999999994</v>
      </c>
      <c r="E13" s="22">
        <v>74.099999999999994</v>
      </c>
      <c r="F13" s="22">
        <v>70.3</v>
      </c>
      <c r="G13" s="22">
        <v>54.3</v>
      </c>
      <c r="H13" s="22">
        <v>66.2</v>
      </c>
      <c r="I13" s="22">
        <v>55.2</v>
      </c>
      <c r="J13" s="22">
        <v>45.5</v>
      </c>
      <c r="K13" s="22">
        <v>60.5</v>
      </c>
      <c r="L13" s="22">
        <v>67.900000000000006</v>
      </c>
      <c r="M13" s="22">
        <v>66.8</v>
      </c>
      <c r="N13" s="23">
        <v>55.9</v>
      </c>
    </row>
    <row r="14" spans="1:15" x14ac:dyDescent="0.2">
      <c r="A14" s="9">
        <v>1984</v>
      </c>
      <c r="B14" s="21">
        <v>65.2</v>
      </c>
      <c r="C14" s="22">
        <v>69.3</v>
      </c>
      <c r="D14" s="22">
        <v>71.2</v>
      </c>
      <c r="E14" s="22">
        <v>75.8</v>
      </c>
      <c r="F14" s="22">
        <v>71.900000000000006</v>
      </c>
      <c r="G14" s="22">
        <v>56.5</v>
      </c>
      <c r="H14" s="22">
        <v>68.8</v>
      </c>
      <c r="I14" s="22">
        <v>57.5</v>
      </c>
      <c r="J14" s="22">
        <v>49</v>
      </c>
      <c r="K14" s="22">
        <v>63.1</v>
      </c>
      <c r="L14" s="22">
        <v>72</v>
      </c>
      <c r="M14" s="22">
        <v>69.7</v>
      </c>
      <c r="N14" s="23">
        <v>58.4</v>
      </c>
    </row>
    <row r="15" spans="1:15" x14ac:dyDescent="0.2">
      <c r="A15" s="9">
        <v>1985</v>
      </c>
      <c r="B15" s="21">
        <v>67.900000000000006</v>
      </c>
      <c r="C15" s="22">
        <v>70.599999999999994</v>
      </c>
      <c r="D15" s="22">
        <v>75.099999999999994</v>
      </c>
      <c r="E15" s="22">
        <v>78.3</v>
      </c>
      <c r="F15" s="22">
        <v>73.7</v>
      </c>
      <c r="G15" s="22">
        <v>59.5</v>
      </c>
      <c r="H15" s="22">
        <v>71.2</v>
      </c>
      <c r="I15" s="22">
        <v>59.8</v>
      </c>
      <c r="J15" s="22">
        <v>52.3</v>
      </c>
      <c r="K15" s="22">
        <v>65.5</v>
      </c>
      <c r="L15" s="22">
        <v>79</v>
      </c>
      <c r="M15" s="22">
        <v>72.8</v>
      </c>
      <c r="N15" s="23">
        <v>60.5</v>
      </c>
    </row>
    <row r="16" spans="1:15" x14ac:dyDescent="0.2">
      <c r="A16" s="9">
        <v>1986</v>
      </c>
      <c r="B16" s="21">
        <v>69.900000000000006</v>
      </c>
      <c r="C16" s="22">
        <v>74</v>
      </c>
      <c r="D16" s="22">
        <v>74.400000000000006</v>
      </c>
      <c r="E16" s="22">
        <v>80.5</v>
      </c>
      <c r="F16" s="22">
        <v>75.2</v>
      </c>
      <c r="G16" s="22">
        <v>61.5</v>
      </c>
      <c r="H16" s="22">
        <v>74</v>
      </c>
      <c r="I16" s="22">
        <v>62.3</v>
      </c>
      <c r="J16" s="22">
        <v>56.9</v>
      </c>
      <c r="K16" s="22">
        <v>68.3</v>
      </c>
      <c r="L16" s="22">
        <v>73.400000000000006</v>
      </c>
      <c r="M16" s="22">
        <v>74.599999999999994</v>
      </c>
      <c r="N16" s="23">
        <v>62.8</v>
      </c>
    </row>
    <row r="17" spans="1:14" x14ac:dyDescent="0.2">
      <c r="A17" s="9">
        <v>1987</v>
      </c>
      <c r="B17" s="21">
        <v>71.900000000000006</v>
      </c>
      <c r="C17" s="22">
        <v>77</v>
      </c>
      <c r="D17" s="22">
        <v>75.3</v>
      </c>
      <c r="E17" s="22">
        <v>82.3</v>
      </c>
      <c r="F17" s="22">
        <v>78</v>
      </c>
      <c r="G17" s="22">
        <v>62.2</v>
      </c>
      <c r="H17" s="22">
        <v>77.7</v>
      </c>
      <c r="I17" s="22">
        <v>65.8</v>
      </c>
      <c r="J17" s="22">
        <v>58.9</v>
      </c>
      <c r="K17" s="22">
        <v>70.599999999999994</v>
      </c>
      <c r="L17" s="22">
        <v>71.099999999999994</v>
      </c>
      <c r="M17" s="22">
        <v>76.400000000000006</v>
      </c>
      <c r="N17" s="23">
        <v>65.099999999999994</v>
      </c>
    </row>
    <row r="18" spans="1:14" x14ac:dyDescent="0.2">
      <c r="A18" s="9">
        <v>1988</v>
      </c>
      <c r="B18" s="21">
        <v>73.5</v>
      </c>
      <c r="C18" s="22">
        <v>77.8</v>
      </c>
      <c r="D18" s="22">
        <v>77</v>
      </c>
      <c r="E18" s="22">
        <v>85.3</v>
      </c>
      <c r="F18" s="22">
        <v>80.8</v>
      </c>
      <c r="G18" s="22">
        <v>62.5</v>
      </c>
      <c r="H18" s="22">
        <v>80.2</v>
      </c>
      <c r="I18" s="22">
        <v>69</v>
      </c>
      <c r="J18" s="22">
        <v>61.3</v>
      </c>
      <c r="K18" s="22">
        <v>72.900000000000006</v>
      </c>
      <c r="L18" s="22">
        <v>70.2</v>
      </c>
      <c r="M18" s="22">
        <v>77.900000000000006</v>
      </c>
      <c r="N18" s="23">
        <v>67</v>
      </c>
    </row>
    <row r="19" spans="1:14" x14ac:dyDescent="0.2">
      <c r="A19" s="9">
        <v>1989</v>
      </c>
      <c r="B19" s="21">
        <v>76.2</v>
      </c>
      <c r="C19" s="22">
        <v>80.2</v>
      </c>
      <c r="D19" s="22">
        <v>78.5</v>
      </c>
      <c r="E19" s="22">
        <v>87.2</v>
      </c>
      <c r="F19" s="22">
        <v>84.1</v>
      </c>
      <c r="G19" s="22">
        <v>65.5</v>
      </c>
      <c r="H19" s="22">
        <v>83</v>
      </c>
      <c r="I19" s="22">
        <v>72</v>
      </c>
      <c r="J19" s="22">
        <v>65.8</v>
      </c>
      <c r="K19" s="22">
        <v>76</v>
      </c>
      <c r="L19" s="22">
        <v>70.099999999999994</v>
      </c>
      <c r="M19" s="22">
        <v>80.8</v>
      </c>
      <c r="N19" s="23">
        <v>69.3</v>
      </c>
    </row>
    <row r="20" spans="1:14" x14ac:dyDescent="0.2">
      <c r="A20" s="9">
        <v>1990</v>
      </c>
      <c r="B20" s="21">
        <v>79.5</v>
      </c>
      <c r="C20" s="22">
        <v>83</v>
      </c>
      <c r="D20" s="22">
        <v>83.4</v>
      </c>
      <c r="E20" s="22">
        <v>87.8</v>
      </c>
      <c r="F20" s="22">
        <v>87.1</v>
      </c>
      <c r="G20" s="22">
        <v>69.2</v>
      </c>
      <c r="H20" s="22">
        <v>85.9</v>
      </c>
      <c r="I20" s="22">
        <v>74.7</v>
      </c>
      <c r="J20" s="22">
        <v>69.3</v>
      </c>
      <c r="K20" s="22">
        <v>78.8</v>
      </c>
      <c r="L20" s="22">
        <v>78.5</v>
      </c>
      <c r="M20" s="22">
        <v>84.2</v>
      </c>
      <c r="N20" s="23">
        <v>72.5</v>
      </c>
    </row>
    <row r="21" spans="1:14" x14ac:dyDescent="0.2">
      <c r="A21" s="9">
        <v>1991</v>
      </c>
      <c r="B21" s="21">
        <v>84.4</v>
      </c>
      <c r="C21" s="22">
        <v>87.5</v>
      </c>
      <c r="D21" s="22">
        <v>88.9</v>
      </c>
      <c r="E21" s="22">
        <v>90.3</v>
      </c>
      <c r="F21" s="22">
        <v>95.5</v>
      </c>
      <c r="G21" s="22">
        <v>71.099999999999994</v>
      </c>
      <c r="H21" s="22">
        <v>92.6</v>
      </c>
      <c r="I21" s="22">
        <v>79.2</v>
      </c>
      <c r="J21" s="22">
        <v>78.400000000000006</v>
      </c>
      <c r="K21" s="22">
        <v>83.7</v>
      </c>
      <c r="L21" s="22">
        <v>84.6</v>
      </c>
      <c r="M21" s="22">
        <v>89.1</v>
      </c>
      <c r="N21" s="23">
        <v>77.400000000000006</v>
      </c>
    </row>
    <row r="22" spans="1:14" x14ac:dyDescent="0.2">
      <c r="A22" s="9">
        <v>1992</v>
      </c>
      <c r="B22" s="21">
        <v>85.3</v>
      </c>
      <c r="C22" s="22">
        <v>85.5</v>
      </c>
      <c r="D22" s="22">
        <v>89.5</v>
      </c>
      <c r="E22" s="22">
        <v>90.2</v>
      </c>
      <c r="F22" s="22">
        <v>97.8</v>
      </c>
      <c r="G22" s="22">
        <v>72.599999999999994</v>
      </c>
      <c r="H22" s="22">
        <v>93.9</v>
      </c>
      <c r="I22" s="22">
        <v>81.099999999999994</v>
      </c>
      <c r="J22" s="22">
        <v>82.4</v>
      </c>
      <c r="K22" s="22">
        <v>85.5</v>
      </c>
      <c r="L22" s="22">
        <v>83.6</v>
      </c>
      <c r="M22" s="22">
        <v>89.7</v>
      </c>
      <c r="N22" s="23">
        <v>78.599999999999994</v>
      </c>
    </row>
    <row r="23" spans="1:14" x14ac:dyDescent="0.2">
      <c r="A23" s="9">
        <v>1993</v>
      </c>
      <c r="B23" s="21">
        <v>86.7</v>
      </c>
      <c r="C23" s="22">
        <v>87.1</v>
      </c>
      <c r="D23" s="22">
        <v>89.7</v>
      </c>
      <c r="E23" s="22">
        <v>90.5</v>
      </c>
      <c r="F23" s="22">
        <v>99.6</v>
      </c>
      <c r="G23" s="22">
        <v>74.2</v>
      </c>
      <c r="H23" s="22">
        <v>95.2</v>
      </c>
      <c r="I23" s="22">
        <v>82.6</v>
      </c>
      <c r="J23" s="22">
        <v>87</v>
      </c>
      <c r="K23" s="22">
        <v>87.4</v>
      </c>
      <c r="L23" s="22">
        <v>82</v>
      </c>
      <c r="M23" s="22">
        <v>91.1</v>
      </c>
      <c r="N23" s="23">
        <v>80.099999999999994</v>
      </c>
    </row>
    <row r="24" spans="1:14" x14ac:dyDescent="0.2">
      <c r="A24" s="9">
        <v>1994</v>
      </c>
      <c r="B24" s="21">
        <v>87.8</v>
      </c>
      <c r="C24" s="22">
        <v>88.7</v>
      </c>
      <c r="D24" s="22">
        <v>88.8</v>
      </c>
      <c r="E24" s="22">
        <v>91.4</v>
      </c>
      <c r="F24" s="22">
        <v>100.4</v>
      </c>
      <c r="G24" s="22">
        <v>79</v>
      </c>
      <c r="H24" s="22">
        <v>94.6</v>
      </c>
      <c r="I24" s="22">
        <v>85.8</v>
      </c>
      <c r="J24" s="22">
        <v>84</v>
      </c>
      <c r="K24" s="22">
        <v>88.5</v>
      </c>
      <c r="L24" s="22">
        <v>81.400000000000006</v>
      </c>
      <c r="M24" s="22">
        <v>91.7</v>
      </c>
      <c r="N24" s="23">
        <v>81.900000000000006</v>
      </c>
    </row>
    <row r="25" spans="1:14" x14ac:dyDescent="0.2">
      <c r="A25" s="9">
        <v>1995</v>
      </c>
      <c r="B25" s="21">
        <v>89</v>
      </c>
      <c r="C25" s="22">
        <v>89.9</v>
      </c>
      <c r="D25" s="22">
        <v>89.6</v>
      </c>
      <c r="E25" s="22">
        <v>92.2</v>
      </c>
      <c r="F25" s="22">
        <v>98.5</v>
      </c>
      <c r="G25" s="22">
        <v>82.9</v>
      </c>
      <c r="H25" s="22">
        <v>92.9</v>
      </c>
      <c r="I25" s="22">
        <v>88.2</v>
      </c>
      <c r="J25" s="22">
        <v>84.1</v>
      </c>
      <c r="K25" s="22">
        <v>89.7</v>
      </c>
      <c r="L25" s="22">
        <v>83.5</v>
      </c>
      <c r="M25" s="22">
        <v>92.4</v>
      </c>
      <c r="N25" s="23">
        <v>83.8</v>
      </c>
    </row>
    <row r="26" spans="1:14" x14ac:dyDescent="0.2">
      <c r="A26" s="9">
        <v>1996</v>
      </c>
      <c r="B26" s="21">
        <v>90.4</v>
      </c>
      <c r="C26" s="22">
        <v>91.7</v>
      </c>
      <c r="D26" s="22">
        <v>90.3</v>
      </c>
      <c r="E26" s="22">
        <v>94.5</v>
      </c>
      <c r="F26" s="22">
        <v>97.9</v>
      </c>
      <c r="G26" s="22">
        <v>85.4</v>
      </c>
      <c r="H26" s="22">
        <v>92.2</v>
      </c>
      <c r="I26" s="22">
        <v>90.3</v>
      </c>
      <c r="J26" s="22">
        <v>84.5</v>
      </c>
      <c r="K26" s="22">
        <v>91</v>
      </c>
      <c r="L26" s="22">
        <v>84.4</v>
      </c>
      <c r="M26" s="22">
        <v>93.7</v>
      </c>
      <c r="N26" s="23">
        <v>85.5</v>
      </c>
    </row>
    <row r="27" spans="1:14" x14ac:dyDescent="0.2">
      <c r="A27" s="9">
        <v>1997</v>
      </c>
      <c r="B27" s="21">
        <v>92.3</v>
      </c>
      <c r="C27" s="22">
        <v>92.9</v>
      </c>
      <c r="D27" s="22">
        <v>92.7</v>
      </c>
      <c r="E27" s="22">
        <v>94.6</v>
      </c>
      <c r="F27" s="22">
        <v>99.3</v>
      </c>
      <c r="G27" s="22">
        <v>88.7</v>
      </c>
      <c r="H27" s="22">
        <v>92.8</v>
      </c>
      <c r="I27" s="22">
        <v>93.5</v>
      </c>
      <c r="J27" s="22">
        <v>84.6</v>
      </c>
      <c r="K27" s="22">
        <v>92.2</v>
      </c>
      <c r="L27" s="22">
        <v>91.6</v>
      </c>
      <c r="M27" s="22">
        <v>95.3</v>
      </c>
      <c r="N27" s="23">
        <v>87.7</v>
      </c>
    </row>
    <row r="28" spans="1:14" x14ac:dyDescent="0.2">
      <c r="A28" s="9">
        <v>1998</v>
      </c>
      <c r="B28" s="21">
        <v>92.5</v>
      </c>
      <c r="C28" s="22">
        <v>94</v>
      </c>
      <c r="D28" s="22">
        <v>91</v>
      </c>
      <c r="E28" s="22">
        <v>95.7</v>
      </c>
      <c r="F28" s="22">
        <v>99.9</v>
      </c>
      <c r="G28" s="22">
        <v>88.1</v>
      </c>
      <c r="H28" s="22">
        <v>94.5</v>
      </c>
      <c r="I28" s="22">
        <v>95.5</v>
      </c>
      <c r="J28" s="22">
        <v>85.5</v>
      </c>
      <c r="K28" s="22">
        <v>93</v>
      </c>
      <c r="L28" s="22">
        <v>86.9</v>
      </c>
      <c r="M28" s="22">
        <v>94.4</v>
      </c>
      <c r="N28" s="23">
        <v>89.7</v>
      </c>
    </row>
    <row r="29" spans="1:14" x14ac:dyDescent="0.2">
      <c r="A29" s="9">
        <v>1999</v>
      </c>
      <c r="B29" s="21">
        <v>93.8</v>
      </c>
      <c r="C29" s="22">
        <v>94.8</v>
      </c>
      <c r="D29" s="22">
        <v>92.7</v>
      </c>
      <c r="E29" s="22">
        <v>96.5</v>
      </c>
      <c r="F29" s="22">
        <v>101.9</v>
      </c>
      <c r="G29" s="22">
        <v>89.6</v>
      </c>
      <c r="H29" s="22">
        <v>95.8</v>
      </c>
      <c r="I29" s="22">
        <v>97.2</v>
      </c>
      <c r="J29" s="22">
        <v>85.9</v>
      </c>
      <c r="K29" s="22">
        <v>94.3</v>
      </c>
      <c r="L29" s="22">
        <v>89.3</v>
      </c>
      <c r="M29" s="22">
        <v>95.6</v>
      </c>
      <c r="N29" s="23">
        <v>91.2</v>
      </c>
    </row>
    <row r="30" spans="1:14" x14ac:dyDescent="0.2">
      <c r="A30" s="9">
        <v>2000</v>
      </c>
      <c r="B30" s="21">
        <v>96.6</v>
      </c>
      <c r="C30" s="22">
        <v>95.1</v>
      </c>
      <c r="D30" s="22">
        <v>98.4</v>
      </c>
      <c r="E30" s="22">
        <v>97.3</v>
      </c>
      <c r="F30" s="22">
        <v>101.1</v>
      </c>
      <c r="G30" s="22">
        <v>95.4</v>
      </c>
      <c r="H30" s="22">
        <v>97.4</v>
      </c>
      <c r="I30" s="22">
        <v>98.4</v>
      </c>
      <c r="J30" s="22">
        <v>87.2</v>
      </c>
      <c r="K30" s="22">
        <v>95.4</v>
      </c>
      <c r="L30" s="22">
        <v>105.7</v>
      </c>
      <c r="M30" s="22">
        <v>99.1</v>
      </c>
      <c r="N30" s="23">
        <v>93.1</v>
      </c>
    </row>
    <row r="31" spans="1:14" x14ac:dyDescent="0.2">
      <c r="A31" s="9">
        <v>2001</v>
      </c>
      <c r="B31" s="21">
        <v>97.7</v>
      </c>
      <c r="C31" s="22">
        <v>97.8</v>
      </c>
      <c r="D31" s="22">
        <v>99.4</v>
      </c>
      <c r="E31" s="22">
        <v>98.8</v>
      </c>
      <c r="F31" s="22">
        <v>103.6</v>
      </c>
      <c r="G31" s="22">
        <v>94.1</v>
      </c>
      <c r="H31" s="22">
        <v>99.2</v>
      </c>
      <c r="I31" s="22">
        <v>99.2</v>
      </c>
      <c r="J31" s="22">
        <v>90</v>
      </c>
      <c r="K31" s="22">
        <v>96.8</v>
      </c>
      <c r="L31" s="22">
        <v>102.4</v>
      </c>
      <c r="M31" s="22">
        <v>99.4</v>
      </c>
      <c r="N31" s="23">
        <v>95.2</v>
      </c>
    </row>
    <row r="32" spans="1:14" x14ac:dyDescent="0.2">
      <c r="A32" s="9">
        <v>2002</v>
      </c>
      <c r="B32" s="21">
        <v>100</v>
      </c>
      <c r="C32" s="22">
        <v>100</v>
      </c>
      <c r="D32" s="22">
        <v>100</v>
      </c>
      <c r="E32" s="22">
        <v>100</v>
      </c>
      <c r="F32" s="22">
        <v>100</v>
      </c>
      <c r="G32" s="22">
        <v>100</v>
      </c>
      <c r="H32" s="22">
        <v>100</v>
      </c>
      <c r="I32" s="22">
        <v>100</v>
      </c>
      <c r="J32" s="22">
        <v>100</v>
      </c>
      <c r="K32" s="22">
        <v>100</v>
      </c>
      <c r="L32" s="22">
        <v>100</v>
      </c>
      <c r="M32" s="22">
        <v>100</v>
      </c>
      <c r="N32" s="23">
        <v>100</v>
      </c>
    </row>
    <row r="33" spans="1:14" x14ac:dyDescent="0.2">
      <c r="A33" s="9">
        <v>2003</v>
      </c>
      <c r="B33" s="21">
        <v>102.9</v>
      </c>
      <c r="C33" s="22">
        <v>100.8</v>
      </c>
      <c r="D33" s="22">
        <v>103.3</v>
      </c>
      <c r="E33" s="22">
        <v>99.8</v>
      </c>
      <c r="F33" s="22">
        <v>99.3</v>
      </c>
      <c r="G33" s="22">
        <v>107.8</v>
      </c>
      <c r="H33" s="22">
        <v>101.2</v>
      </c>
      <c r="I33" s="22">
        <v>99.9</v>
      </c>
      <c r="J33" s="22">
        <v>110.6</v>
      </c>
      <c r="K33" s="22">
        <v>103</v>
      </c>
      <c r="L33" s="22">
        <v>106</v>
      </c>
      <c r="M33" s="22">
        <v>101.6</v>
      </c>
      <c r="N33" s="23">
        <v>104.7</v>
      </c>
    </row>
    <row r="34" spans="1:14" x14ac:dyDescent="0.2">
      <c r="A34" s="9">
        <v>2004</v>
      </c>
      <c r="B34" s="21">
        <v>104.8</v>
      </c>
      <c r="C34" s="22">
        <v>102.5</v>
      </c>
      <c r="D34" s="22">
        <v>106.8</v>
      </c>
      <c r="E34" s="22">
        <v>99.7</v>
      </c>
      <c r="F34" s="22">
        <v>99</v>
      </c>
      <c r="G34" s="22">
        <v>110.9</v>
      </c>
      <c r="H34" s="22">
        <v>101.6</v>
      </c>
      <c r="I34" s="22">
        <v>99.8</v>
      </c>
      <c r="J34" s="22">
        <v>116.5</v>
      </c>
      <c r="K34" s="22">
        <v>103.7</v>
      </c>
      <c r="L34" s="22">
        <v>115.8</v>
      </c>
      <c r="M34" s="22">
        <v>103.8</v>
      </c>
      <c r="N34" s="23">
        <v>106.2</v>
      </c>
    </row>
    <row r="35" spans="1:14" x14ac:dyDescent="0.2">
      <c r="A35" s="9">
        <v>2005</v>
      </c>
      <c r="B35" s="21">
        <v>107.6</v>
      </c>
      <c r="C35" s="22">
        <v>105</v>
      </c>
      <c r="D35" s="22">
        <v>112.4</v>
      </c>
      <c r="E35" s="22">
        <v>100.7</v>
      </c>
      <c r="F35" s="22">
        <v>100.1</v>
      </c>
      <c r="G35" s="22">
        <v>114.6</v>
      </c>
      <c r="H35" s="22">
        <v>102.1</v>
      </c>
      <c r="I35" s="22">
        <v>99.6</v>
      </c>
      <c r="J35" s="22">
        <v>120.4</v>
      </c>
      <c r="K35" s="22">
        <v>104.8</v>
      </c>
      <c r="L35" s="22">
        <v>129.5</v>
      </c>
      <c r="M35" s="22">
        <v>107.3</v>
      </c>
      <c r="N35" s="23">
        <v>107.9</v>
      </c>
    </row>
    <row r="36" spans="1:14" x14ac:dyDescent="0.2">
      <c r="A36" s="9">
        <v>2006</v>
      </c>
      <c r="B36" s="21">
        <v>109.5</v>
      </c>
      <c r="C36" s="22">
        <v>107.2</v>
      </c>
      <c r="D36" s="22">
        <v>116.2</v>
      </c>
      <c r="E36" s="22">
        <v>100.9</v>
      </c>
      <c r="F36" s="22">
        <v>99.8</v>
      </c>
      <c r="G36" s="22">
        <v>117.1</v>
      </c>
      <c r="H36" s="22">
        <v>103</v>
      </c>
      <c r="I36" s="22">
        <v>99.2</v>
      </c>
      <c r="J36" s="22">
        <v>125.3</v>
      </c>
      <c r="K36" s="22">
        <v>105.9</v>
      </c>
      <c r="L36" s="22">
        <v>136.6</v>
      </c>
      <c r="M36" s="22">
        <v>109.6</v>
      </c>
      <c r="N36" s="23">
        <v>109.5</v>
      </c>
    </row>
    <row r="37" spans="1:14" x14ac:dyDescent="0.2">
      <c r="A37" s="9">
        <v>2007</v>
      </c>
      <c r="B37" s="21">
        <v>111.1</v>
      </c>
      <c r="C37" s="22">
        <v>109.7</v>
      </c>
      <c r="D37" s="22">
        <v>118.9</v>
      </c>
      <c r="E37" s="22">
        <v>100.8</v>
      </c>
      <c r="F37" s="22">
        <v>99</v>
      </c>
      <c r="G37" s="22">
        <v>118.4</v>
      </c>
      <c r="H37" s="22">
        <v>103.7</v>
      </c>
      <c r="I37" s="22">
        <v>100</v>
      </c>
      <c r="J37" s="22">
        <v>129.5</v>
      </c>
      <c r="K37" s="22">
        <v>107</v>
      </c>
      <c r="L37" s="22">
        <v>139.6</v>
      </c>
      <c r="M37" s="22">
        <v>110.6</v>
      </c>
      <c r="N37" s="23">
        <v>111.8</v>
      </c>
    </row>
    <row r="38" spans="1:14" x14ac:dyDescent="0.2">
      <c r="A38" s="9">
        <v>2008</v>
      </c>
      <c r="B38" s="21">
        <v>114.3</v>
      </c>
      <c r="C38" s="22">
        <v>114.4</v>
      </c>
      <c r="D38" s="22">
        <v>128.69999999999999</v>
      </c>
      <c r="E38" s="22">
        <v>101.5</v>
      </c>
      <c r="F38" s="22">
        <v>97.3</v>
      </c>
      <c r="G38" s="22">
        <v>119.2</v>
      </c>
      <c r="H38" s="22">
        <v>105.9</v>
      </c>
      <c r="I38" s="22">
        <v>100.4</v>
      </c>
      <c r="J38" s="22">
        <v>130.4</v>
      </c>
      <c r="K38" s="22">
        <v>108.1</v>
      </c>
      <c r="L38" s="22">
        <v>154.80000000000001</v>
      </c>
      <c r="M38" s="22">
        <v>112.9</v>
      </c>
      <c r="N38" s="23">
        <v>116.3</v>
      </c>
    </row>
    <row r="39" spans="1:14" x14ac:dyDescent="0.2">
      <c r="A39" s="9">
        <v>2009</v>
      </c>
      <c r="B39" s="22">
        <v>114.6</v>
      </c>
      <c r="C39" s="22">
        <v>121.2</v>
      </c>
      <c r="D39" s="22">
        <v>128.19999999999999</v>
      </c>
      <c r="E39" s="22">
        <v>105</v>
      </c>
      <c r="F39" s="22">
        <v>93.4</v>
      </c>
      <c r="G39" s="22">
        <v>111.3</v>
      </c>
      <c r="H39" s="22">
        <v>111</v>
      </c>
      <c r="I39" s="22">
        <v>101.6</v>
      </c>
      <c r="J39" s="22">
        <v>132.30000000000001</v>
      </c>
      <c r="K39" s="22">
        <v>109.7</v>
      </c>
      <c r="L39" s="22">
        <v>133.9</v>
      </c>
      <c r="M39" s="22">
        <v>111</v>
      </c>
      <c r="N39" s="23">
        <v>120</v>
      </c>
    </row>
    <row r="40" spans="1:14" x14ac:dyDescent="0.2">
      <c r="A40" s="9">
        <v>2010</v>
      </c>
      <c r="B40" s="22">
        <v>117.4</v>
      </c>
      <c r="C40" s="22">
        <v>123.6</v>
      </c>
      <c r="D40" s="22">
        <v>132.19999999999999</v>
      </c>
      <c r="E40" s="22">
        <v>107</v>
      </c>
      <c r="F40" s="22">
        <v>93.7</v>
      </c>
      <c r="G40" s="22">
        <v>115.4</v>
      </c>
      <c r="H40" s="22">
        <v>112.7</v>
      </c>
      <c r="I40" s="22">
        <v>103.4</v>
      </c>
      <c r="J40" s="22">
        <v>134.69999999999999</v>
      </c>
      <c r="K40" s="22">
        <v>111.7</v>
      </c>
      <c r="L40" s="22">
        <v>142.9</v>
      </c>
      <c r="M40" s="22">
        <v>113.4</v>
      </c>
      <c r="N40" s="23">
        <v>123.2</v>
      </c>
    </row>
    <row r="41" spans="1:14" x14ac:dyDescent="0.2">
      <c r="A41" s="9">
        <v>2011</v>
      </c>
      <c r="B41" s="22">
        <v>121.4</v>
      </c>
      <c r="C41" s="22">
        <v>128.1</v>
      </c>
      <c r="D41" s="22">
        <v>139.9</v>
      </c>
      <c r="E41" s="22">
        <v>107.7</v>
      </c>
      <c r="F41" s="22">
        <v>94.6</v>
      </c>
      <c r="G41" s="22">
        <v>121.8</v>
      </c>
      <c r="H41" s="22">
        <v>114.6</v>
      </c>
      <c r="I41" s="22">
        <v>103.6</v>
      </c>
      <c r="J41" s="22">
        <v>137.80000000000001</v>
      </c>
      <c r="K41" s="22">
        <v>113.4</v>
      </c>
      <c r="L41" s="22">
        <v>161.69999999999999</v>
      </c>
      <c r="M41" s="22">
        <v>117.6</v>
      </c>
      <c r="N41" s="23">
        <v>126.9</v>
      </c>
    </row>
    <row r="42" spans="1:14" x14ac:dyDescent="0.2">
      <c r="A42" s="9">
        <v>2012</v>
      </c>
      <c r="B42" s="22">
        <v>123.9</v>
      </c>
      <c r="C42" s="22">
        <v>132.6</v>
      </c>
      <c r="D42" s="22">
        <v>144.80000000000001</v>
      </c>
      <c r="E42" s="22">
        <v>109.9</v>
      </c>
      <c r="F42" s="22">
        <v>91.4</v>
      </c>
      <c r="G42" s="22">
        <v>124.7</v>
      </c>
      <c r="H42" s="22">
        <v>115.8</v>
      </c>
      <c r="I42" s="22">
        <v>104.1</v>
      </c>
      <c r="J42" s="22">
        <v>139.1</v>
      </c>
      <c r="K42" s="22">
        <v>114.9</v>
      </c>
      <c r="L42" s="22">
        <v>169.1</v>
      </c>
      <c r="M42" s="22">
        <v>119.5</v>
      </c>
      <c r="N42" s="23">
        <v>130.5</v>
      </c>
    </row>
    <row r="43" spans="1:14" x14ac:dyDescent="0.2">
      <c r="A43" s="9">
        <v>2013</v>
      </c>
      <c r="B43" s="22">
        <v>126</v>
      </c>
      <c r="C43" s="22">
        <v>134.5</v>
      </c>
      <c r="D43" s="22">
        <v>147.69999999999999</v>
      </c>
      <c r="E43" s="22">
        <v>112.6</v>
      </c>
      <c r="F43" s="22">
        <v>94.1</v>
      </c>
      <c r="G43" s="22">
        <v>126.7</v>
      </c>
      <c r="H43" s="22">
        <v>113.7</v>
      </c>
      <c r="I43" s="22">
        <v>103.6</v>
      </c>
      <c r="J43" s="22">
        <v>142.80000000000001</v>
      </c>
      <c r="K43" s="22">
        <v>117.2</v>
      </c>
      <c r="L43" s="22">
        <v>169.4</v>
      </c>
      <c r="M43" s="22">
        <v>120.6</v>
      </c>
      <c r="N43" s="23">
        <v>134.19999999999999</v>
      </c>
    </row>
    <row r="44" spans="1:14" x14ac:dyDescent="0.2">
      <c r="A44" s="9">
        <v>2014</v>
      </c>
      <c r="B44" s="22">
        <v>128.4</v>
      </c>
      <c r="C44" s="22">
        <v>137.69999999999999</v>
      </c>
      <c r="D44" s="22">
        <v>150</v>
      </c>
      <c r="E44" s="22">
        <v>114.9</v>
      </c>
      <c r="F44" s="22">
        <v>94.9</v>
      </c>
      <c r="G44" s="22">
        <v>129</v>
      </c>
      <c r="H44" s="22">
        <v>113.4</v>
      </c>
      <c r="I44" s="22">
        <v>104.8</v>
      </c>
      <c r="J44" s="22">
        <v>153.1</v>
      </c>
      <c r="K44" s="22">
        <v>119.5</v>
      </c>
      <c r="L44" s="22">
        <v>170.6</v>
      </c>
      <c r="M44" s="22">
        <v>122.5</v>
      </c>
      <c r="N44" s="23">
        <v>137.30000000000001</v>
      </c>
    </row>
    <row r="45" spans="1:14" x14ac:dyDescent="0.2">
      <c r="A45" s="9">
        <v>2015</v>
      </c>
      <c r="B45" s="22">
        <v>129</v>
      </c>
      <c r="C45" s="22">
        <v>142.9</v>
      </c>
      <c r="D45" s="22">
        <v>150.1</v>
      </c>
      <c r="E45" s="22">
        <v>117.1</v>
      </c>
      <c r="F45" s="22">
        <v>96.5</v>
      </c>
      <c r="G45" s="22">
        <v>124.1</v>
      </c>
      <c r="H45" s="22">
        <v>114.5</v>
      </c>
      <c r="I45" s="22">
        <v>105.6</v>
      </c>
      <c r="J45" s="22">
        <v>158.69999999999999</v>
      </c>
      <c r="K45" s="22">
        <v>121.4</v>
      </c>
      <c r="L45" s="22">
        <v>152.69999999999999</v>
      </c>
      <c r="M45" s="22">
        <v>121.9</v>
      </c>
      <c r="N45" s="23">
        <v>139.80000000000001</v>
      </c>
    </row>
    <row r="46" spans="1:14" x14ac:dyDescent="0.2">
      <c r="A46" s="9">
        <v>2016</v>
      </c>
      <c r="B46" s="22">
        <v>132.5</v>
      </c>
      <c r="C46" s="22">
        <v>146.4</v>
      </c>
      <c r="D46" s="22">
        <v>152.19999999999999</v>
      </c>
      <c r="E46" s="22">
        <v>122.7</v>
      </c>
      <c r="F46" s="22">
        <v>95.2</v>
      </c>
      <c r="G46" s="22">
        <v>129.5</v>
      </c>
      <c r="H46" s="22">
        <v>117</v>
      </c>
      <c r="I46" s="22">
        <v>108</v>
      </c>
      <c r="J46" s="22">
        <v>166.2</v>
      </c>
      <c r="K46" s="22">
        <v>125.2</v>
      </c>
      <c r="L46" s="22">
        <v>154.1</v>
      </c>
      <c r="M46" s="22">
        <v>124.5</v>
      </c>
      <c r="N46" s="23">
        <v>144.69999999999999</v>
      </c>
    </row>
    <row r="47" spans="1:14" x14ac:dyDescent="0.2">
      <c r="A47" s="9">
        <v>2017</v>
      </c>
      <c r="B47" s="22">
        <v>135.69999999999999</v>
      </c>
      <c r="C47" s="22">
        <v>145</v>
      </c>
      <c r="D47" s="22">
        <v>155.69999999999999</v>
      </c>
      <c r="E47" s="22">
        <v>124.3</v>
      </c>
      <c r="F47" s="22">
        <v>96.4</v>
      </c>
      <c r="G47" s="22">
        <v>136.69999999999999</v>
      </c>
      <c r="H47" s="22">
        <v>119.6</v>
      </c>
      <c r="I47" s="22">
        <v>111.5</v>
      </c>
      <c r="J47" s="22">
        <v>172</v>
      </c>
      <c r="K47" s="22">
        <v>128.19999999999999</v>
      </c>
      <c r="L47" s="22">
        <v>165.2</v>
      </c>
      <c r="M47" s="22">
        <v>127</v>
      </c>
      <c r="N47" s="23">
        <v>149</v>
      </c>
    </row>
    <row r="48" spans="1:14" x14ac:dyDescent="0.2">
      <c r="A48" s="9">
        <v>2018</v>
      </c>
      <c r="B48" s="22">
        <v>137.9</v>
      </c>
      <c r="C48" s="22">
        <v>145.5</v>
      </c>
      <c r="D48" s="22">
        <v>161</v>
      </c>
      <c r="E48" s="22">
        <v>124.3</v>
      </c>
      <c r="F48" s="22">
        <v>97.4</v>
      </c>
      <c r="G48" s="22">
        <v>141.30000000000001</v>
      </c>
      <c r="H48" s="22">
        <v>120.2</v>
      </c>
      <c r="I48" s="22">
        <v>110.7</v>
      </c>
      <c r="J48" s="22">
        <v>178.1</v>
      </c>
      <c r="K48" s="22">
        <v>129.80000000000001</v>
      </c>
      <c r="L48" s="22">
        <v>176</v>
      </c>
      <c r="M48" s="22">
        <v>129.1</v>
      </c>
      <c r="N48" s="23">
        <v>151.6</v>
      </c>
    </row>
    <row r="49" spans="1:14" x14ac:dyDescent="0.2">
      <c r="A49" s="9">
        <v>2019</v>
      </c>
      <c r="B49" s="22">
        <v>139.30000000000001</v>
      </c>
      <c r="C49" s="22">
        <v>148.19999999999999</v>
      </c>
      <c r="D49" s="22">
        <v>163.4</v>
      </c>
      <c r="E49" s="22">
        <v>122.5</v>
      </c>
      <c r="F49" s="22">
        <v>98</v>
      </c>
      <c r="G49" s="22">
        <v>144</v>
      </c>
      <c r="H49" s="22">
        <v>121.6</v>
      </c>
      <c r="I49" s="22">
        <v>110.5</v>
      </c>
      <c r="J49" s="22">
        <v>182.7</v>
      </c>
      <c r="K49" s="22">
        <v>131.19999999999999</v>
      </c>
      <c r="L49" s="22">
        <v>174.7</v>
      </c>
      <c r="M49" s="22">
        <v>130.30000000000001</v>
      </c>
      <c r="N49" s="23">
        <v>152.9</v>
      </c>
    </row>
    <row r="50" spans="1:14" x14ac:dyDescent="0.2">
      <c r="A50" s="9">
        <v>2020</v>
      </c>
      <c r="B50" s="22">
        <v>139.6</v>
      </c>
      <c r="C50" s="22">
        <v>150.80000000000001</v>
      </c>
      <c r="D50" s="22">
        <v>165.2</v>
      </c>
      <c r="E50" s="22">
        <v>122.3</v>
      </c>
      <c r="F50" s="22">
        <v>95</v>
      </c>
      <c r="G50" s="22">
        <v>141.6</v>
      </c>
      <c r="H50" s="22">
        <v>124.5</v>
      </c>
      <c r="I50" s="22">
        <v>110.2</v>
      </c>
      <c r="J50" s="22">
        <v>189.9</v>
      </c>
      <c r="K50" s="22">
        <v>132.30000000000001</v>
      </c>
      <c r="L50" s="22">
        <v>162.9</v>
      </c>
      <c r="M50" s="22">
        <v>129.80000000000001</v>
      </c>
      <c r="N50" s="23">
        <v>154.30000000000001</v>
      </c>
    </row>
    <row r="51" spans="1:14" x14ac:dyDescent="0.2">
      <c r="A51" s="9">
        <v>2021</v>
      </c>
      <c r="B51" s="22">
        <v>144.69999999999999</v>
      </c>
      <c r="C51" s="22">
        <v>154.69999999999999</v>
      </c>
      <c r="D51" s="22">
        <v>169.3</v>
      </c>
      <c r="E51" s="22">
        <v>120.3</v>
      </c>
      <c r="F51" s="22">
        <v>94.2</v>
      </c>
      <c r="G51" s="22">
        <v>155.9</v>
      </c>
      <c r="H51" s="22">
        <v>126.5</v>
      </c>
      <c r="I51" s="22">
        <v>112.9</v>
      </c>
      <c r="J51" s="22">
        <v>206.5</v>
      </c>
      <c r="K51" s="22">
        <v>134.6</v>
      </c>
      <c r="L51" s="22">
        <v>195.2</v>
      </c>
      <c r="M51" s="22">
        <v>138.1</v>
      </c>
      <c r="N51" s="23">
        <v>155</v>
      </c>
    </row>
    <row r="52" spans="1:14" x14ac:dyDescent="0.2">
      <c r="A52" s="9">
        <v>2022</v>
      </c>
      <c r="B52" s="22">
        <v>153.9</v>
      </c>
      <c r="C52" s="22">
        <v>169</v>
      </c>
      <c r="D52" s="22">
        <v>180.2</v>
      </c>
      <c r="E52" s="22">
        <v>123.1</v>
      </c>
      <c r="F52" s="22">
        <v>95</v>
      </c>
      <c r="G52" s="22">
        <v>173.2</v>
      </c>
      <c r="H52" s="22">
        <v>128.9</v>
      </c>
      <c r="I52" s="22">
        <v>116.8</v>
      </c>
      <c r="J52" s="22">
        <v>214.2</v>
      </c>
      <c r="K52" s="22">
        <v>138.80000000000001</v>
      </c>
      <c r="L52" s="22">
        <v>238.3</v>
      </c>
      <c r="M52" s="22">
        <v>150.5</v>
      </c>
      <c r="N52" s="23">
        <v>158.6</v>
      </c>
    </row>
    <row r="53" spans="1:14" x14ac:dyDescent="0.2">
      <c r="A53" s="9">
        <v>2023</v>
      </c>
      <c r="B53" s="22">
        <v>159</v>
      </c>
      <c r="C53" s="22">
        <v>182.2</v>
      </c>
      <c r="D53" s="22">
        <v>189.1</v>
      </c>
      <c r="E53" s="22">
        <v>124.6</v>
      </c>
      <c r="F53" s="22">
        <v>94.4</v>
      </c>
      <c r="G53" s="22">
        <v>172.7</v>
      </c>
      <c r="H53" s="22">
        <v>138.19999999999999</v>
      </c>
      <c r="I53" s="22">
        <v>118.7</v>
      </c>
      <c r="J53" s="22">
        <v>223.4</v>
      </c>
      <c r="K53" s="22">
        <v>143.30000000000001</v>
      </c>
      <c r="L53" s="22">
        <v>228.3</v>
      </c>
      <c r="M53" s="22">
        <v>154.6</v>
      </c>
      <c r="N53" s="23">
        <v>165</v>
      </c>
    </row>
    <row r="54" spans="1:14" x14ac:dyDescent="0.2">
      <c r="A54" s="9">
        <v>2024</v>
      </c>
      <c r="B54" s="22">
        <v>161.9</v>
      </c>
      <c r="C54" s="22">
        <v>188.3</v>
      </c>
      <c r="D54" s="22">
        <v>197.8</v>
      </c>
      <c r="E54" s="22">
        <v>123.2</v>
      </c>
      <c r="F54" s="22">
        <v>89</v>
      </c>
      <c r="G54" s="22">
        <v>173.8</v>
      </c>
      <c r="H54" s="22">
        <v>145.30000000000001</v>
      </c>
      <c r="I54" s="22">
        <v>119.5</v>
      </c>
      <c r="J54" s="22">
        <v>230.5</v>
      </c>
      <c r="K54" s="22">
        <v>145.69999999999999</v>
      </c>
      <c r="L54" s="22">
        <v>230</v>
      </c>
      <c r="M54" s="22">
        <v>155.9</v>
      </c>
      <c r="N54" s="23">
        <v>170.3</v>
      </c>
    </row>
    <row r="55" spans="1:14" x14ac:dyDescent="0.2">
      <c r="A55" s="9">
        <v>2025</v>
      </c>
      <c r="B55" s="22">
        <v>164.2</v>
      </c>
      <c r="C55" s="22">
        <v>194</v>
      </c>
      <c r="D55" s="22">
        <v>205</v>
      </c>
      <c r="E55" s="22">
        <v>125.7</v>
      </c>
      <c r="F55" s="22">
        <v>87.6</v>
      </c>
      <c r="G55" s="22">
        <v>171.4</v>
      </c>
      <c r="H55" s="22">
        <v>148</v>
      </c>
      <c r="I55" s="22">
        <v>120</v>
      </c>
      <c r="J55" s="22">
        <v>232.2</v>
      </c>
      <c r="K55" s="22">
        <v>148</v>
      </c>
      <c r="L55" s="22">
        <v>225</v>
      </c>
      <c r="M55" s="22">
        <v>157</v>
      </c>
      <c r="N55" s="23">
        <v>174.3</v>
      </c>
    </row>
    <row r="56" spans="1:14" ht="8.1" customHeight="1" x14ac:dyDescent="0.2">
      <c r="A56" s="10"/>
      <c r="B56" s="27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1"/>
    </row>
    <row r="57" spans="1:14" ht="19.5" customHeight="1" x14ac:dyDescent="0.2">
      <c r="A57" s="31" t="s">
        <v>21</v>
      </c>
    </row>
    <row r="58" spans="1:14" x14ac:dyDescent="0.2">
      <c r="A58" s="8"/>
    </row>
    <row r="59" spans="1:14" x14ac:dyDescent="0.2">
      <c r="A59" s="8"/>
    </row>
    <row r="60" spans="1:14" x14ac:dyDescent="0.2">
      <c r="A60" s="30" t="s">
        <v>23</v>
      </c>
    </row>
  </sheetData>
  <mergeCells count="2">
    <mergeCell ref="B7:N7"/>
    <mergeCell ref="A7:A8"/>
  </mergeCells>
  <phoneticPr fontId="2" type="noConversion"/>
  <printOptions horizontalCentered="1"/>
  <pageMargins left="0.23622047244094499" right="0.23622047244094499" top="0.5" bottom="0.74803149606299202" header="0.23622047244094499" footer="0.23622047244094499"/>
  <pageSetup scale="76" orientation="landscape" r:id="rId1"/>
  <headerFooter alignWithMargins="0">
    <oddFooter>&amp;L&amp;8Newfoundland &amp;&amp; Labrador Statistics Agency,
Department of Finance&amp;R
&amp;8January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7"/>
  <sheetViews>
    <sheetView workbookViewId="0">
      <selection activeCell="A60" sqref="A60"/>
    </sheetView>
  </sheetViews>
  <sheetFormatPr defaultColWidth="9.140625" defaultRowHeight="11.25" x14ac:dyDescent="0.2"/>
  <cols>
    <col min="1" max="1" width="7.140625" style="2" customWidth="1"/>
    <col min="2" max="4" width="8.5703125" style="2" customWidth="1"/>
    <col min="5" max="5" width="9.85546875" style="2" customWidth="1"/>
    <col min="6" max="6" width="7.85546875" style="2" customWidth="1"/>
    <col min="7" max="7" width="11.7109375" style="2" customWidth="1"/>
    <col min="8" max="10" width="9.85546875" style="2" customWidth="1"/>
    <col min="11" max="11" width="8.5703125" style="2" customWidth="1"/>
    <col min="12" max="12" width="9.85546875" style="2" customWidth="1"/>
    <col min="13" max="14" width="8.5703125" style="2" customWidth="1"/>
    <col min="15" max="32" width="6.5703125" style="2" customWidth="1"/>
    <col min="33" max="16384" width="9.140625" style="2"/>
  </cols>
  <sheetData>
    <row r="1" spans="1:15" x14ac:dyDescent="0.2">
      <c r="A1" s="1" t="s">
        <v>20</v>
      </c>
    </row>
    <row r="2" spans="1:15" x14ac:dyDescent="0.2">
      <c r="A2" s="1" t="s">
        <v>6</v>
      </c>
    </row>
    <row r="3" spans="1:15" x14ac:dyDescent="0.2">
      <c r="A3" s="1" t="s">
        <v>2</v>
      </c>
    </row>
    <row r="4" spans="1:15" x14ac:dyDescent="0.2">
      <c r="A4" s="1" t="s">
        <v>0</v>
      </c>
    </row>
    <row r="5" spans="1:15" x14ac:dyDescent="0.2">
      <c r="A5" s="1" t="s">
        <v>24</v>
      </c>
    </row>
    <row r="8" spans="1:15" ht="17.25" customHeight="1" x14ac:dyDescent="0.2">
      <c r="A8" s="35" t="s">
        <v>4</v>
      </c>
      <c r="B8" s="37" t="s">
        <v>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5" ht="58.7" customHeight="1" x14ac:dyDescent="0.2">
      <c r="A9" s="36"/>
      <c r="B9" s="5" t="s">
        <v>1</v>
      </c>
      <c r="C9" s="6" t="s">
        <v>10</v>
      </c>
      <c r="D9" s="6" t="s">
        <v>11</v>
      </c>
      <c r="E9" s="6" t="s">
        <v>12</v>
      </c>
      <c r="F9" s="6" t="s">
        <v>13</v>
      </c>
      <c r="G9" s="6" t="s">
        <v>9</v>
      </c>
      <c r="H9" s="6" t="s">
        <v>14</v>
      </c>
      <c r="I9" s="6" t="s">
        <v>15</v>
      </c>
      <c r="J9" s="6" t="s">
        <v>16</v>
      </c>
      <c r="K9" s="6" t="s">
        <v>3</v>
      </c>
      <c r="L9" s="6" t="s">
        <v>5</v>
      </c>
      <c r="M9" s="6" t="s">
        <v>17</v>
      </c>
      <c r="N9" s="7" t="s">
        <v>18</v>
      </c>
      <c r="O9" s="4"/>
    </row>
    <row r="10" spans="1:15" ht="18" customHeight="1" x14ac:dyDescent="0.2">
      <c r="A10" s="9">
        <v>1980</v>
      </c>
      <c r="B10" s="13">
        <f>(+NL!B10/NL!B9)-1</f>
        <v>0.1166666666666667</v>
      </c>
      <c r="C10" s="14">
        <f>(+NL!C10/NL!C9)-1</f>
        <v>0.12698412698412698</v>
      </c>
      <c r="D10" s="14">
        <f>(+NL!D10/NL!D9)-1</f>
        <v>0.11137440758293837</v>
      </c>
      <c r="E10" s="14">
        <f>(+NL!E10/NL!E9)-1</f>
        <v>7.3529411764705843E-2</v>
      </c>
      <c r="F10" s="14">
        <f>(+NL!F10/NL!F9)-1</f>
        <v>0.10778443113772451</v>
      </c>
      <c r="G10" s="14">
        <f>(+NL!G10/NL!G9)-1</f>
        <v>0.13742690058479523</v>
      </c>
      <c r="H10" s="14">
        <f>(+NL!H10/NL!H9)-1</f>
        <v>0.11422413793103448</v>
      </c>
      <c r="I10" s="14">
        <f>(+NL!I10/NL!I9)-1</f>
        <v>8.3538083538083452E-2</v>
      </c>
      <c r="J10" s="14">
        <f>(+NL!J10/NL!J9)-1</f>
        <v>0.14056224899598391</v>
      </c>
      <c r="K10" s="14">
        <f>(+NL!K10/NL!K9)-1</f>
        <v>0.10336538461538458</v>
      </c>
      <c r="L10" s="14">
        <f>(+NL!L10/NL!L9)-1</f>
        <v>0.17159763313609488</v>
      </c>
      <c r="M10" s="14">
        <f>(+NL!M10/NL!M9)-1</f>
        <v>0.12556053811659185</v>
      </c>
      <c r="N10" s="15">
        <f>(+NL!N10/NL!N9)-1</f>
        <v>9.7112860892388353E-2</v>
      </c>
    </row>
    <row r="11" spans="1:15" x14ac:dyDescent="0.2">
      <c r="A11" s="9">
        <v>1981</v>
      </c>
      <c r="B11" s="16">
        <f>(+NL!B11/NL!B10)-1</f>
        <v>0.13219616204690832</v>
      </c>
      <c r="C11" s="12">
        <f>(+NL!C11/NL!C10)-1</f>
        <v>0.10387323943661975</v>
      </c>
      <c r="D11" s="12">
        <f>(+NL!D11/NL!D10)-1</f>
        <v>0.17697228144989352</v>
      </c>
      <c r="E11" s="12">
        <f>(+NL!E11/NL!E10)-1</f>
        <v>9.5890410958904049E-2</v>
      </c>
      <c r="F11" s="12">
        <f>(+NL!F11/NL!F10)-1</f>
        <v>7.3873873873874008E-2</v>
      </c>
      <c r="G11" s="12">
        <f>(+NL!G11/NL!G10)-1</f>
        <v>0.17223650385604117</v>
      </c>
      <c r="H11" s="12">
        <f>(+NL!H11/NL!H10)-1</f>
        <v>9.0909090909090828E-2</v>
      </c>
      <c r="I11" s="12">
        <f>(+NL!I11/NL!I10)-1</f>
        <v>9.7505668934240397E-2</v>
      </c>
      <c r="J11" s="12">
        <f>(+NL!J11/NL!J10)-1</f>
        <v>0.147887323943662</v>
      </c>
      <c r="K11" s="12">
        <f>(+NL!K11/NL!K10)-1</f>
        <v>0.10893246187363825</v>
      </c>
      <c r="L11" s="12">
        <f>(+NL!L11/NL!L10)-1</f>
        <v>0.31565656565656575</v>
      </c>
      <c r="M11" s="12">
        <f>(+NL!M11/NL!M10)-1</f>
        <v>0.13944223107569731</v>
      </c>
      <c r="N11" s="17">
        <f>(+NL!N11/NL!N10)-1</f>
        <v>0.12200956937799057</v>
      </c>
    </row>
    <row r="12" spans="1:15" x14ac:dyDescent="0.2">
      <c r="A12" s="9">
        <v>1982</v>
      </c>
      <c r="B12" s="16">
        <f>(+NL!B12/NL!B11)-1</f>
        <v>0.10169491525423724</v>
      </c>
      <c r="C12" s="12">
        <f>(+NL!C12/NL!C11)-1</f>
        <v>5.4226475279106623E-2</v>
      </c>
      <c r="D12" s="12">
        <f>(+NL!D12/NL!D11)-1</f>
        <v>0.13224637681159424</v>
      </c>
      <c r="E12" s="12">
        <f>(+NL!E12/NL!E11)-1</f>
        <v>0.109375</v>
      </c>
      <c r="F12" s="12">
        <f>(+NL!F12/NL!F11)-1</f>
        <v>5.3691275167785157E-2</v>
      </c>
      <c r="G12" s="12">
        <f>(+NL!G12/NL!G11)-1</f>
        <v>0.11842105263157898</v>
      </c>
      <c r="H12" s="12">
        <f>(+NL!H12/NL!H11)-1</f>
        <v>7.4468085106383031E-2</v>
      </c>
      <c r="I12" s="12">
        <f>(+NL!I12/NL!I11)-1</f>
        <v>7.4380165289256173E-2</v>
      </c>
      <c r="J12" s="12">
        <f>(+NL!J12/NL!J11)-1</f>
        <v>0.16564417177914104</v>
      </c>
      <c r="K12" s="12">
        <f>(+NL!K12/NL!K11)-1</f>
        <v>9.8231827111984193E-2</v>
      </c>
      <c r="L12" s="12">
        <f>(+NL!L12/NL!L11)-1</f>
        <v>0.1900191938579654</v>
      </c>
      <c r="M12" s="12">
        <f>(+NL!M12/NL!M11)-1</f>
        <v>9.4405594405594373E-2</v>
      </c>
      <c r="N12" s="17">
        <f>(+NL!N12/NL!N11)-1</f>
        <v>0.11300639658848621</v>
      </c>
    </row>
    <row r="13" spans="1:15" x14ac:dyDescent="0.2">
      <c r="A13" s="9">
        <v>1983</v>
      </c>
      <c r="B13" s="16">
        <f>(+NL!B13/NL!B12)-1</f>
        <v>6.6666666666666652E-2</v>
      </c>
      <c r="C13" s="12">
        <f>(+NL!C13/NL!C12)-1</f>
        <v>1.0590015128593144E-2</v>
      </c>
      <c r="D13" s="12">
        <f>(+NL!D13/NL!D12)-1</f>
        <v>7.3599999999999888E-2</v>
      </c>
      <c r="E13" s="12">
        <f>(+NL!E13/NL!E12)-1</f>
        <v>4.3661971830985857E-2</v>
      </c>
      <c r="F13" s="12">
        <f>(+NL!F13/NL!F12)-1</f>
        <v>0.11942675159235661</v>
      </c>
      <c r="G13" s="12">
        <f>(+NL!G13/NL!G12)-1</f>
        <v>6.4705882352941169E-2</v>
      </c>
      <c r="H13" s="12">
        <f>(+NL!H13/NL!H12)-1</f>
        <v>9.2409240924092417E-2</v>
      </c>
      <c r="I13" s="12">
        <f>(+NL!I13/NL!I12)-1</f>
        <v>6.1538461538461542E-2</v>
      </c>
      <c r="J13" s="12">
        <f>(+NL!J13/NL!J12)-1</f>
        <v>0.19736842105263164</v>
      </c>
      <c r="K13" s="12">
        <f>(+NL!K13/NL!K12)-1</f>
        <v>8.2289803220035873E-2</v>
      </c>
      <c r="L13" s="12">
        <f>(+NL!L13/NL!L12)-1</f>
        <v>9.5161290322580694E-2</v>
      </c>
      <c r="M13" s="12">
        <f>(+NL!M13/NL!M12)-1</f>
        <v>6.7092651757188371E-2</v>
      </c>
      <c r="N13" s="17">
        <f>(+NL!N13/NL!N12)-1</f>
        <v>7.0881226053639779E-2</v>
      </c>
    </row>
    <row r="14" spans="1:15" x14ac:dyDescent="0.2">
      <c r="A14" s="9">
        <v>1984</v>
      </c>
      <c r="B14" s="16">
        <f>(+NL!B14/NL!B13)-1</f>
        <v>4.4871794871794934E-2</v>
      </c>
      <c r="C14" s="12">
        <f>(+NL!C14/NL!C13)-1</f>
        <v>3.7425149700598848E-2</v>
      </c>
      <c r="D14" s="12">
        <f>(+NL!D14/NL!D13)-1</f>
        <v>6.1102831594634921E-2</v>
      </c>
      <c r="E14" s="12">
        <f>(+NL!E14/NL!E13)-1</f>
        <v>2.2941970310391469E-2</v>
      </c>
      <c r="F14" s="12">
        <f>(+NL!F14/NL!F13)-1</f>
        <v>2.2759601706970223E-2</v>
      </c>
      <c r="G14" s="12">
        <f>(+NL!G14/NL!G13)-1</f>
        <v>4.0515653775322402E-2</v>
      </c>
      <c r="H14" s="12">
        <f>(+NL!H14/NL!H13)-1</f>
        <v>3.92749244712991E-2</v>
      </c>
      <c r="I14" s="12">
        <f>(+NL!I14/NL!I13)-1</f>
        <v>4.1666666666666519E-2</v>
      </c>
      <c r="J14" s="12">
        <f>(+NL!J14/NL!J13)-1</f>
        <v>7.6923076923076872E-2</v>
      </c>
      <c r="K14" s="12">
        <f>(+NL!K14/NL!K13)-1</f>
        <v>4.2975206611570282E-2</v>
      </c>
      <c r="L14" s="12">
        <f>(+NL!L14/NL!L13)-1</f>
        <v>6.0382916053019153E-2</v>
      </c>
      <c r="M14" s="12">
        <f>(+NL!M14/NL!M13)-1</f>
        <v>4.3413173652694592E-2</v>
      </c>
      <c r="N14" s="17">
        <f>(+NL!N14/NL!N13)-1</f>
        <v>4.4722719141323752E-2</v>
      </c>
    </row>
    <row r="15" spans="1:15" x14ac:dyDescent="0.2">
      <c r="A15" s="9">
        <v>1985</v>
      </c>
      <c r="B15" s="16">
        <f>(+NL!B15/NL!B14)-1</f>
        <v>4.141104294478537E-2</v>
      </c>
      <c r="C15" s="12">
        <f>(+NL!C15/NL!C14)-1</f>
        <v>1.8759018759018753E-2</v>
      </c>
      <c r="D15" s="12">
        <f>(+NL!D15/NL!D14)-1</f>
        <v>5.4775280898876177E-2</v>
      </c>
      <c r="E15" s="12">
        <f>(+NL!E15/NL!E14)-1</f>
        <v>3.2981530343007881E-2</v>
      </c>
      <c r="F15" s="12">
        <f>(+NL!F15/NL!F14)-1</f>
        <v>2.5034770514603677E-2</v>
      </c>
      <c r="G15" s="12">
        <f>(+NL!G15/NL!G14)-1</f>
        <v>5.3097345132743445E-2</v>
      </c>
      <c r="H15" s="12">
        <f>(+NL!H15/NL!H14)-1</f>
        <v>3.488372093023262E-2</v>
      </c>
      <c r="I15" s="12">
        <f>(+NL!I15/NL!I14)-1</f>
        <v>4.0000000000000036E-2</v>
      </c>
      <c r="J15" s="12">
        <f>(+NL!J15/NL!J14)-1</f>
        <v>6.7346938775510123E-2</v>
      </c>
      <c r="K15" s="12">
        <f>(+NL!K15/NL!K14)-1</f>
        <v>3.8034865293185449E-2</v>
      </c>
      <c r="L15" s="12">
        <f>(+NL!L15/NL!L14)-1</f>
        <v>9.7222222222222321E-2</v>
      </c>
      <c r="M15" s="12">
        <f>(+NL!M15/NL!M14)-1</f>
        <v>4.44763271162123E-2</v>
      </c>
      <c r="N15" s="17">
        <f>(+NL!N15/NL!N14)-1</f>
        <v>3.5958904109589129E-2</v>
      </c>
    </row>
    <row r="16" spans="1:15" x14ac:dyDescent="0.2">
      <c r="A16" s="9">
        <v>1986</v>
      </c>
      <c r="B16" s="16">
        <f>(+NL!B16/NL!B15)-1</f>
        <v>2.9455081001472649E-2</v>
      </c>
      <c r="C16" s="12">
        <f>(+NL!C16/NL!C15)-1</f>
        <v>4.8158640226628968E-2</v>
      </c>
      <c r="D16" s="12">
        <f>(+NL!D16/NL!D15)-1</f>
        <v>-9.3209054593873519E-3</v>
      </c>
      <c r="E16" s="12">
        <f>(+NL!E16/NL!E15)-1</f>
        <v>2.8097062579821142E-2</v>
      </c>
      <c r="F16" s="12">
        <f>(+NL!F16/NL!F15)-1</f>
        <v>2.0352781546811416E-2</v>
      </c>
      <c r="G16" s="12">
        <f>(+NL!G16/NL!G15)-1</f>
        <v>3.3613445378151363E-2</v>
      </c>
      <c r="H16" s="12">
        <f>(+NL!H16/NL!H15)-1</f>
        <v>3.9325842696629199E-2</v>
      </c>
      <c r="I16" s="12">
        <f>(+NL!I16/NL!I15)-1</f>
        <v>4.1806020066889715E-2</v>
      </c>
      <c r="J16" s="12">
        <f>(+NL!J16/NL!J15)-1</f>
        <v>8.7954110898661675E-2</v>
      </c>
      <c r="K16" s="12">
        <f>(+NL!K16/NL!K15)-1</f>
        <v>4.2748091603053373E-2</v>
      </c>
      <c r="L16" s="12">
        <f>(+NL!L16/NL!L15)-1</f>
        <v>-7.0886075949367022E-2</v>
      </c>
      <c r="M16" s="12">
        <f>(+NL!M16/NL!M15)-1</f>
        <v>2.4725274725274637E-2</v>
      </c>
      <c r="N16" s="17">
        <f>(+NL!N16/NL!N15)-1</f>
        <v>3.8016528925619797E-2</v>
      </c>
    </row>
    <row r="17" spans="1:14" x14ac:dyDescent="0.2">
      <c r="A17" s="9">
        <v>1987</v>
      </c>
      <c r="B17" s="16">
        <f>(+NL!B17/NL!B16)-1</f>
        <v>2.8612303290414864E-2</v>
      </c>
      <c r="C17" s="12">
        <f>(+NL!C17/NL!C16)-1</f>
        <v>4.0540540540540571E-2</v>
      </c>
      <c r="D17" s="12">
        <f>(+NL!D17/NL!D16)-1</f>
        <v>1.2096774193548265E-2</v>
      </c>
      <c r="E17" s="12">
        <f>(+NL!E17/NL!E16)-1</f>
        <v>2.2360248447204967E-2</v>
      </c>
      <c r="F17" s="12">
        <f>(+NL!F17/NL!F16)-1</f>
        <v>3.7234042553191404E-2</v>
      </c>
      <c r="G17" s="12">
        <f>(+NL!G17/NL!G16)-1</f>
        <v>1.1382113821138296E-2</v>
      </c>
      <c r="H17" s="12">
        <f>(+NL!H17/NL!H16)-1</f>
        <v>5.0000000000000044E-2</v>
      </c>
      <c r="I17" s="12">
        <f>(+NL!I17/NL!I16)-1</f>
        <v>5.6179775280898792E-2</v>
      </c>
      <c r="J17" s="12">
        <f>(+NL!J17/NL!J16)-1</f>
        <v>3.5149384885764468E-2</v>
      </c>
      <c r="K17" s="12">
        <f>(+NL!K17/NL!K16)-1</f>
        <v>3.3674963396778779E-2</v>
      </c>
      <c r="L17" s="12">
        <f>(+NL!L17/NL!L16)-1</f>
        <v>-3.1335149863760403E-2</v>
      </c>
      <c r="M17" s="12">
        <f>(+NL!M17/NL!M16)-1</f>
        <v>2.4128686327077986E-2</v>
      </c>
      <c r="N17" s="17">
        <f>(+NL!N17/NL!N16)-1</f>
        <v>3.6624203821655987E-2</v>
      </c>
    </row>
    <row r="18" spans="1:14" x14ac:dyDescent="0.2">
      <c r="A18" s="9">
        <v>1988</v>
      </c>
      <c r="B18" s="16">
        <f>(+NL!B18/NL!B17)-1</f>
        <v>2.2253129346314182E-2</v>
      </c>
      <c r="C18" s="12">
        <f>(+NL!C18/NL!C17)-1</f>
        <v>1.0389610389610393E-2</v>
      </c>
      <c r="D18" s="12">
        <f>(+NL!D18/NL!D17)-1</f>
        <v>2.2576361221779528E-2</v>
      </c>
      <c r="E18" s="12">
        <f>(+NL!E18/NL!E17)-1</f>
        <v>3.6452004860267229E-2</v>
      </c>
      <c r="F18" s="12">
        <f>(+NL!F18/NL!F17)-1</f>
        <v>3.589743589743577E-2</v>
      </c>
      <c r="G18" s="12">
        <f>(+NL!G18/NL!G17)-1</f>
        <v>4.8231511254019921E-3</v>
      </c>
      <c r="H18" s="12">
        <f>(+NL!H18/NL!H17)-1</f>
        <v>3.2175032175032259E-2</v>
      </c>
      <c r="I18" s="12">
        <f>(+NL!I18/NL!I17)-1</f>
        <v>4.8632218844984809E-2</v>
      </c>
      <c r="J18" s="12">
        <f>(+NL!J18/NL!J17)-1</f>
        <v>4.0747028862478718E-2</v>
      </c>
      <c r="K18" s="12">
        <f>(+NL!K18/NL!K17)-1</f>
        <v>3.2577903682719622E-2</v>
      </c>
      <c r="L18" s="12">
        <f>(+NL!L18/NL!L17)-1</f>
        <v>-1.2658227848101111E-2</v>
      </c>
      <c r="M18" s="12">
        <f>(+NL!M18/NL!M17)-1</f>
        <v>1.963350785340312E-2</v>
      </c>
      <c r="N18" s="17">
        <f>(+NL!N18/NL!N17)-1</f>
        <v>2.9185867895545448E-2</v>
      </c>
    </row>
    <row r="19" spans="1:14" x14ac:dyDescent="0.2">
      <c r="A19" s="9">
        <v>1989</v>
      </c>
      <c r="B19" s="16">
        <f>(+NL!B19/NL!B18)-1</f>
        <v>3.6734693877551017E-2</v>
      </c>
      <c r="C19" s="12">
        <f>(+NL!C19/NL!C18)-1</f>
        <v>3.084832904884327E-2</v>
      </c>
      <c r="D19" s="12">
        <f>(+NL!D19/NL!D18)-1</f>
        <v>1.9480519480519431E-2</v>
      </c>
      <c r="E19" s="12">
        <f>(+NL!E19/NL!E18)-1</f>
        <v>2.2274325908558046E-2</v>
      </c>
      <c r="F19" s="12">
        <f>(+NL!F19/NL!F18)-1</f>
        <v>4.0841584158415767E-2</v>
      </c>
      <c r="G19" s="12">
        <f>(+NL!G19/NL!G18)-1</f>
        <v>4.8000000000000043E-2</v>
      </c>
      <c r="H19" s="12">
        <f>(+NL!H19/NL!H18)-1</f>
        <v>3.4912718204488824E-2</v>
      </c>
      <c r="I19" s="12">
        <f>(+NL!I19/NL!I18)-1</f>
        <v>4.3478260869565188E-2</v>
      </c>
      <c r="J19" s="12">
        <f>(+NL!J19/NL!J18)-1</f>
        <v>7.3409461663947795E-2</v>
      </c>
      <c r="K19" s="12">
        <f>(+NL!K19/NL!K18)-1</f>
        <v>4.2524005486968441E-2</v>
      </c>
      <c r="L19" s="12">
        <f>(+NL!L19/NL!L18)-1</f>
        <v>-1.4245014245015675E-3</v>
      </c>
      <c r="M19" s="12">
        <f>(+NL!M19/NL!M18)-1</f>
        <v>3.7227214377406836E-2</v>
      </c>
      <c r="N19" s="17">
        <f>(+NL!N19/NL!N18)-1</f>
        <v>3.4328358208955079E-2</v>
      </c>
    </row>
    <row r="20" spans="1:14" x14ac:dyDescent="0.2">
      <c r="A20" s="9">
        <v>1990</v>
      </c>
      <c r="B20" s="16">
        <f>(+NL!B20/NL!B19)-1</f>
        <v>4.3307086614173151E-2</v>
      </c>
      <c r="C20" s="12">
        <f>(+NL!C20/NL!C19)-1</f>
        <v>3.4912718204488824E-2</v>
      </c>
      <c r="D20" s="12">
        <f>(+NL!D20/NL!D19)-1</f>
        <v>6.2420382165605082E-2</v>
      </c>
      <c r="E20" s="12">
        <f>(+NL!E20/NL!E19)-1</f>
        <v>6.8807339449541427E-3</v>
      </c>
      <c r="F20" s="12">
        <f>(+NL!F20/NL!F19)-1</f>
        <v>3.5671819262782511E-2</v>
      </c>
      <c r="G20" s="12">
        <f>(+NL!G20/NL!G19)-1</f>
        <v>5.6488549618320727E-2</v>
      </c>
      <c r="H20" s="12">
        <f>(+NL!H20/NL!H19)-1</f>
        <v>3.4939759036144658E-2</v>
      </c>
      <c r="I20" s="12">
        <f>(+NL!I20/NL!I19)-1</f>
        <v>3.7500000000000089E-2</v>
      </c>
      <c r="J20" s="12">
        <f>(+NL!J20/NL!J19)-1</f>
        <v>5.3191489361702038E-2</v>
      </c>
      <c r="K20" s="12">
        <f>(+NL!K20/NL!K19)-1</f>
        <v>3.6842105263157787E-2</v>
      </c>
      <c r="L20" s="12">
        <f>(+NL!L20/NL!L19)-1</f>
        <v>0.11982881597717565</v>
      </c>
      <c r="M20" s="12">
        <f>(+NL!M20/NL!M19)-1</f>
        <v>4.2079207920792117E-2</v>
      </c>
      <c r="N20" s="17">
        <f>(+NL!N20/NL!N19)-1</f>
        <v>4.6176046176046315E-2</v>
      </c>
    </row>
    <row r="21" spans="1:14" x14ac:dyDescent="0.2">
      <c r="A21" s="9">
        <v>1991</v>
      </c>
      <c r="B21" s="16">
        <f>(+NL!B21/NL!B20)-1</f>
        <v>6.163522012578615E-2</v>
      </c>
      <c r="C21" s="12">
        <f>(+NL!C21/NL!C20)-1</f>
        <v>5.4216867469879526E-2</v>
      </c>
      <c r="D21" s="12">
        <f>(+NL!D21/NL!D20)-1</f>
        <v>6.5947242206235046E-2</v>
      </c>
      <c r="E21" s="12">
        <f>(+NL!E21/NL!E20)-1</f>
        <v>2.8473804100227706E-2</v>
      </c>
      <c r="F21" s="12">
        <f>(+NL!F21/NL!F20)-1</f>
        <v>9.644087256027567E-2</v>
      </c>
      <c r="G21" s="12">
        <f>(+NL!G21/NL!G20)-1</f>
        <v>2.7456647398843792E-2</v>
      </c>
      <c r="H21" s="12">
        <f>(+NL!H21/NL!H20)-1</f>
        <v>7.7997671711292016E-2</v>
      </c>
      <c r="I21" s="12">
        <f>(+NL!I21/NL!I20)-1</f>
        <v>6.024096385542177E-2</v>
      </c>
      <c r="J21" s="12">
        <f>(+NL!J21/NL!J20)-1</f>
        <v>0.13131313131313149</v>
      </c>
      <c r="K21" s="12">
        <f>(+NL!K21/NL!K20)-1</f>
        <v>6.2182741116751261E-2</v>
      </c>
      <c r="L21" s="12">
        <f>(+NL!L21/NL!L20)-1</f>
        <v>7.7707006369426734E-2</v>
      </c>
      <c r="M21" s="12">
        <f>(+NL!M21/NL!M20)-1</f>
        <v>5.819477434679321E-2</v>
      </c>
      <c r="N21" s="17">
        <f>(+NL!N21/NL!N20)-1</f>
        <v>6.7586206896551815E-2</v>
      </c>
    </row>
    <row r="22" spans="1:14" x14ac:dyDescent="0.2">
      <c r="A22" s="9">
        <v>1992</v>
      </c>
      <c r="B22" s="16">
        <f>(+NL!B22/NL!B21)-1</f>
        <v>1.0663507109004655E-2</v>
      </c>
      <c r="C22" s="12">
        <f>(+NL!C22/NL!C21)-1</f>
        <v>-2.2857142857142909E-2</v>
      </c>
      <c r="D22" s="12">
        <f>(+NL!D22/NL!D21)-1</f>
        <v>6.7491563554555878E-3</v>
      </c>
      <c r="E22" s="12">
        <f>(+NL!E22/NL!E21)-1</f>
        <v>-1.1074197120708451E-3</v>
      </c>
      <c r="F22" s="12">
        <f>(+NL!F22/NL!F21)-1</f>
        <v>2.408376963350789E-2</v>
      </c>
      <c r="G22" s="12">
        <f>(+NL!G22/NL!G21)-1</f>
        <v>2.1097046413502074E-2</v>
      </c>
      <c r="H22" s="12">
        <f>(+NL!H22/NL!H21)-1</f>
        <v>1.403887688984895E-2</v>
      </c>
      <c r="I22" s="12">
        <f>(+NL!I22/NL!I21)-1</f>
        <v>2.3989898989898784E-2</v>
      </c>
      <c r="J22" s="12">
        <f>(+NL!J22/NL!J21)-1</f>
        <v>5.1020408163265252E-2</v>
      </c>
      <c r="K22" s="12">
        <f>(+NL!K22/NL!K21)-1</f>
        <v>2.1505376344086002E-2</v>
      </c>
      <c r="L22" s="12">
        <f>(+NL!L22/NL!L21)-1</f>
        <v>-1.1820330969267157E-2</v>
      </c>
      <c r="M22" s="12">
        <f>(+NL!M22/NL!M21)-1</f>
        <v>6.7340067340069254E-3</v>
      </c>
      <c r="N22" s="17">
        <f>(+NL!N22/NL!N21)-1</f>
        <v>1.5503875968992054E-2</v>
      </c>
    </row>
    <row r="23" spans="1:14" x14ac:dyDescent="0.2">
      <c r="A23" s="9">
        <v>1993</v>
      </c>
      <c r="B23" s="16">
        <f>(+NL!B23/NL!B22)-1</f>
        <v>1.6412661195779776E-2</v>
      </c>
      <c r="C23" s="12">
        <f>(+NL!C23/NL!C22)-1</f>
        <v>1.8713450292397571E-2</v>
      </c>
      <c r="D23" s="12">
        <f>(+NL!D23/NL!D22)-1</f>
        <v>2.2346368715084886E-3</v>
      </c>
      <c r="E23" s="12">
        <f>(+NL!E23/NL!E22)-1</f>
        <v>3.3259423503324559E-3</v>
      </c>
      <c r="F23" s="12">
        <f>(+NL!F23/NL!F22)-1</f>
        <v>1.8404907975460016E-2</v>
      </c>
      <c r="G23" s="12">
        <f>(+NL!G23/NL!G22)-1</f>
        <v>2.203856749311317E-2</v>
      </c>
      <c r="H23" s="12">
        <f>(+NL!H23/NL!H22)-1</f>
        <v>1.3844515441959526E-2</v>
      </c>
      <c r="I23" s="12">
        <f>(+NL!I23/NL!I22)-1</f>
        <v>1.8495684340320562E-2</v>
      </c>
      <c r="J23" s="12">
        <f>(+NL!J23/NL!J22)-1</f>
        <v>5.5825242718446466E-2</v>
      </c>
      <c r="K23" s="12">
        <f>(+NL!K23/NL!K22)-1</f>
        <v>2.2222222222222365E-2</v>
      </c>
      <c r="L23" s="12">
        <f>(+NL!L23/NL!L22)-1</f>
        <v>-1.9138755980861122E-2</v>
      </c>
      <c r="M23" s="12">
        <f>(+NL!M23/NL!M22)-1</f>
        <v>1.5607580824972045E-2</v>
      </c>
      <c r="N23" s="17">
        <f>(+NL!N23/NL!N22)-1</f>
        <v>1.9083969465648831E-2</v>
      </c>
    </row>
    <row r="24" spans="1:14" x14ac:dyDescent="0.2">
      <c r="A24" s="9">
        <v>1994</v>
      </c>
      <c r="B24" s="16">
        <f>(+NL!B24/NL!B23)-1</f>
        <v>1.2687427912341231E-2</v>
      </c>
      <c r="C24" s="12">
        <f>(+NL!C24/NL!C23)-1</f>
        <v>1.8369690011481143E-2</v>
      </c>
      <c r="D24" s="12">
        <f>(+NL!D24/NL!D23)-1</f>
        <v>-1.0033444816053616E-2</v>
      </c>
      <c r="E24" s="12">
        <f>(+NL!E24/NL!E23)-1</f>
        <v>9.944751381215422E-3</v>
      </c>
      <c r="F24" s="12">
        <f>(+NL!F24/NL!F23)-1</f>
        <v>8.0321285140563248E-3</v>
      </c>
      <c r="G24" s="12">
        <f>(+NL!G24/NL!G23)-1</f>
        <v>6.4690026954177915E-2</v>
      </c>
      <c r="H24" s="12">
        <f>(+NL!H24/NL!H23)-1</f>
        <v>-6.30252100840345E-3</v>
      </c>
      <c r="I24" s="12">
        <f>(+NL!I24/NL!I23)-1</f>
        <v>3.874092009685226E-2</v>
      </c>
      <c r="J24" s="12">
        <f>(+NL!J24/NL!J23)-1</f>
        <v>-3.4482758620689613E-2</v>
      </c>
      <c r="K24" s="12">
        <f>(+NL!K24/NL!K23)-1</f>
        <v>1.2585812356979309E-2</v>
      </c>
      <c r="L24" s="12">
        <f>(+NL!L24/NL!L23)-1</f>
        <v>-7.3170731707316028E-3</v>
      </c>
      <c r="M24" s="12">
        <f>(+NL!M24/NL!M23)-1</f>
        <v>6.5861690450055299E-3</v>
      </c>
      <c r="N24" s="17">
        <f>(+NL!N24/NL!N23)-1</f>
        <v>2.2471910112359605E-2</v>
      </c>
    </row>
    <row r="25" spans="1:14" x14ac:dyDescent="0.2">
      <c r="A25" s="9">
        <v>1995</v>
      </c>
      <c r="B25" s="16">
        <f>(+NL!B25/NL!B24)-1</f>
        <v>1.3667425968109326E-2</v>
      </c>
      <c r="C25" s="12">
        <f>(+NL!C25/NL!C24)-1</f>
        <v>1.3528748590755368E-2</v>
      </c>
      <c r="D25" s="12">
        <f>(+NL!D25/NL!D24)-1</f>
        <v>9.009009009008917E-3</v>
      </c>
      <c r="E25" s="12">
        <f>(+NL!E25/NL!E24)-1</f>
        <v>8.7527352297591676E-3</v>
      </c>
      <c r="F25" s="12">
        <f>(+NL!F25/NL!F24)-1</f>
        <v>-1.8924302788844716E-2</v>
      </c>
      <c r="G25" s="12">
        <f>(+NL!G25/NL!G24)-1</f>
        <v>4.9367088607594978E-2</v>
      </c>
      <c r="H25" s="12">
        <f>(+NL!H25/NL!H24)-1</f>
        <v>-1.7970401691331794E-2</v>
      </c>
      <c r="I25" s="12">
        <f>(+NL!I25/NL!I24)-1</f>
        <v>2.7972027972028135E-2</v>
      </c>
      <c r="J25" s="12">
        <f>(+NL!J25/NL!J24)-1</f>
        <v>1.1904761904761862E-3</v>
      </c>
      <c r="K25" s="12">
        <f>(+NL!K25/NL!K24)-1</f>
        <v>1.3559322033898313E-2</v>
      </c>
      <c r="L25" s="12">
        <f>(+NL!L25/NL!L24)-1</f>
        <v>2.5798525798525818E-2</v>
      </c>
      <c r="M25" s="12">
        <f>(+NL!M25/NL!M24)-1</f>
        <v>7.6335877862596657E-3</v>
      </c>
      <c r="N25" s="17">
        <f>(+NL!N25/NL!N24)-1</f>
        <v>2.3199023199023117E-2</v>
      </c>
    </row>
    <row r="26" spans="1:14" x14ac:dyDescent="0.2">
      <c r="A26" s="9">
        <v>1996</v>
      </c>
      <c r="B26" s="16">
        <f>(+NL!B26/NL!B25)-1</f>
        <v>1.5730337078651679E-2</v>
      </c>
      <c r="C26" s="12">
        <f>(+NL!C26/NL!C25)-1</f>
        <v>2.0022246941045596E-2</v>
      </c>
      <c r="D26" s="12">
        <f>(+NL!D26/NL!D25)-1</f>
        <v>7.8125E-3</v>
      </c>
      <c r="E26" s="12">
        <f>(+NL!E26/NL!E25)-1</f>
        <v>2.4945770065075923E-2</v>
      </c>
      <c r="F26" s="12">
        <f>(+NL!F26/NL!F25)-1</f>
        <v>-6.0913705583756084E-3</v>
      </c>
      <c r="G26" s="12">
        <f>(+NL!G26/NL!G25)-1</f>
        <v>3.0156815440289586E-2</v>
      </c>
      <c r="H26" s="12">
        <f>(+NL!H26/NL!H25)-1</f>
        <v>-7.5349838536060698E-3</v>
      </c>
      <c r="I26" s="12">
        <f>(+NL!I26/NL!I25)-1</f>
        <v>2.3809523809523725E-2</v>
      </c>
      <c r="J26" s="12">
        <f>(+NL!J26/NL!J25)-1</f>
        <v>4.7562425683711496E-3</v>
      </c>
      <c r="K26" s="12">
        <f>(+NL!K26/NL!K25)-1</f>
        <v>1.449275362318847E-2</v>
      </c>
      <c r="L26" s="12">
        <f>(+NL!L26/NL!L25)-1</f>
        <v>1.0778443113772518E-2</v>
      </c>
      <c r="M26" s="12">
        <f>(+NL!M26/NL!M25)-1</f>
        <v>1.406926406926412E-2</v>
      </c>
      <c r="N26" s="17">
        <f>(+NL!N26/NL!N25)-1</f>
        <v>2.0286396181384392E-2</v>
      </c>
    </row>
    <row r="27" spans="1:14" x14ac:dyDescent="0.2">
      <c r="A27" s="9">
        <v>1997</v>
      </c>
      <c r="B27" s="16">
        <f>(+NL!B27/NL!B26)-1</f>
        <v>2.1017699115044142E-2</v>
      </c>
      <c r="C27" s="12">
        <f>(+NL!C27/NL!C26)-1</f>
        <v>1.3086150490730697E-2</v>
      </c>
      <c r="D27" s="12">
        <f>(+NL!D27/NL!D26)-1</f>
        <v>2.6578073089701171E-2</v>
      </c>
      <c r="E27" s="12">
        <f>(+NL!E27/NL!E26)-1</f>
        <v>1.0582010582009804E-3</v>
      </c>
      <c r="F27" s="12">
        <f>(+NL!F27/NL!F26)-1</f>
        <v>1.4300306435137911E-2</v>
      </c>
      <c r="G27" s="12">
        <f>(+NL!G27/NL!G26)-1</f>
        <v>3.8641686182669721E-2</v>
      </c>
      <c r="H27" s="12">
        <f>(+NL!H27/NL!H26)-1</f>
        <v>6.5075921908892553E-3</v>
      </c>
      <c r="I27" s="12">
        <f>(+NL!I27/NL!I26)-1</f>
        <v>3.5437430786267932E-2</v>
      </c>
      <c r="J27" s="12">
        <f>(+NL!J27/NL!J26)-1</f>
        <v>1.1834319526626835E-3</v>
      </c>
      <c r="K27" s="12">
        <f>(+NL!K27/NL!K26)-1</f>
        <v>1.318681318681314E-2</v>
      </c>
      <c r="L27" s="12">
        <f>(+NL!L27/NL!L26)-1</f>
        <v>8.5308056872037685E-2</v>
      </c>
      <c r="M27" s="12">
        <f>(+NL!M27/NL!M26)-1</f>
        <v>1.7075773745997891E-2</v>
      </c>
      <c r="N27" s="17">
        <f>(+NL!N27/NL!N26)-1</f>
        <v>2.5730994152046716E-2</v>
      </c>
    </row>
    <row r="28" spans="1:14" x14ac:dyDescent="0.2">
      <c r="A28" s="9">
        <v>1998</v>
      </c>
      <c r="B28" s="16">
        <f>(+NL!B28/NL!B27)-1</f>
        <v>2.1668472372697867E-3</v>
      </c>
      <c r="C28" s="12">
        <f>(+NL!C28/NL!C27)-1</f>
        <v>1.1840688912809316E-2</v>
      </c>
      <c r="D28" s="12">
        <f>(+NL!D28/NL!D27)-1</f>
        <v>-1.8338727076591232E-2</v>
      </c>
      <c r="E28" s="12">
        <f>(+NL!E28/NL!E27)-1</f>
        <v>1.1627906976744207E-2</v>
      </c>
      <c r="F28" s="12">
        <f>(+NL!F28/NL!F27)-1</f>
        <v>6.0422960725077246E-3</v>
      </c>
      <c r="G28" s="12">
        <f>(+NL!G28/NL!G27)-1</f>
        <v>-6.7643742953777952E-3</v>
      </c>
      <c r="H28" s="12">
        <f>(+NL!H28/NL!H27)-1</f>
        <v>1.8318965517241326E-2</v>
      </c>
      <c r="I28" s="12">
        <f>(+NL!I28/NL!I27)-1</f>
        <v>2.1390374331550888E-2</v>
      </c>
      <c r="J28" s="12">
        <f>(+NL!J28/NL!J27)-1</f>
        <v>1.0638297872340496E-2</v>
      </c>
      <c r="K28" s="12">
        <f>(+NL!K28/NL!K27)-1</f>
        <v>8.6767895878525625E-3</v>
      </c>
      <c r="L28" s="12">
        <f>(+NL!L28/NL!L27)-1</f>
        <v>-5.1310043668122196E-2</v>
      </c>
      <c r="M28" s="12">
        <f>(+NL!M28/NL!M27)-1</f>
        <v>-9.4438614900314022E-3</v>
      </c>
      <c r="N28" s="17">
        <f>(+NL!N28/NL!N27)-1</f>
        <v>2.2805017103762815E-2</v>
      </c>
    </row>
    <row r="29" spans="1:14" x14ac:dyDescent="0.2">
      <c r="A29" s="9">
        <v>1999</v>
      </c>
      <c r="B29" s="16">
        <f>(+NL!B29/NL!B28)-1</f>
        <v>1.4054054054054133E-2</v>
      </c>
      <c r="C29" s="12">
        <f>(+NL!C29/NL!C28)-1</f>
        <v>8.5106382978723527E-3</v>
      </c>
      <c r="D29" s="12">
        <f>(+NL!D29/NL!D28)-1</f>
        <v>1.8681318681318615E-2</v>
      </c>
      <c r="E29" s="12">
        <f>(+NL!E29/NL!E28)-1</f>
        <v>8.3594566353186739E-3</v>
      </c>
      <c r="F29" s="12">
        <f>(+NL!F29/NL!F28)-1</f>
        <v>2.0020020020020013E-2</v>
      </c>
      <c r="G29" s="12">
        <f>(+NL!G29/NL!G28)-1</f>
        <v>1.7026106696935273E-2</v>
      </c>
      <c r="H29" s="12">
        <f>(+NL!H29/NL!H28)-1</f>
        <v>1.3756613756613634E-2</v>
      </c>
      <c r="I29" s="12">
        <f>(+NL!I29/NL!I28)-1</f>
        <v>1.7801047120418856E-2</v>
      </c>
      <c r="J29" s="12">
        <f>(+NL!J29/NL!J28)-1</f>
        <v>4.6783625730995038E-3</v>
      </c>
      <c r="K29" s="12">
        <f>(+NL!K29/NL!K28)-1</f>
        <v>1.3978494623655857E-2</v>
      </c>
      <c r="L29" s="12">
        <f>(+NL!L29/NL!L28)-1</f>
        <v>2.7617951668584384E-2</v>
      </c>
      <c r="M29" s="12">
        <f>(+NL!M29/NL!M28)-1</f>
        <v>1.2711864406779627E-2</v>
      </c>
      <c r="N29" s="17">
        <f>(+NL!N29/NL!N28)-1</f>
        <v>1.6722408026755842E-2</v>
      </c>
    </row>
    <row r="30" spans="1:14" x14ac:dyDescent="0.2">
      <c r="A30" s="9">
        <v>2000</v>
      </c>
      <c r="B30" s="16">
        <f>(+NL!B30/NL!B29)-1</f>
        <v>2.9850746268656581E-2</v>
      </c>
      <c r="C30" s="12">
        <f>(+NL!C30/NL!C29)-1</f>
        <v>3.1645569620253333E-3</v>
      </c>
      <c r="D30" s="12">
        <f>(+NL!D30/NL!D29)-1</f>
        <v>6.1488673139158623E-2</v>
      </c>
      <c r="E30" s="12">
        <f>(+NL!E30/NL!E29)-1</f>
        <v>8.2901554404144484E-3</v>
      </c>
      <c r="F30" s="12">
        <f>(+NL!F30/NL!F29)-1</f>
        <v>-7.8508341511286384E-3</v>
      </c>
      <c r="G30" s="12">
        <f>(+NL!G30/NL!G29)-1</f>
        <v>6.4732142857143016E-2</v>
      </c>
      <c r="H30" s="12">
        <f>(+NL!H30/NL!H29)-1</f>
        <v>1.6701461377870652E-2</v>
      </c>
      <c r="I30" s="12">
        <f>(+NL!I30/NL!I29)-1</f>
        <v>1.2345679012345734E-2</v>
      </c>
      <c r="J30" s="12">
        <f>(+NL!J30/NL!J29)-1</f>
        <v>1.5133876600698537E-2</v>
      </c>
      <c r="K30" s="12">
        <f>(+NL!K30/NL!K29)-1</f>
        <v>1.166489925768821E-2</v>
      </c>
      <c r="L30" s="12">
        <f>(+NL!L30/NL!L29)-1</f>
        <v>0.18365061590145593</v>
      </c>
      <c r="M30" s="12">
        <f>(+NL!M30/NL!M29)-1</f>
        <v>3.661087866108792E-2</v>
      </c>
      <c r="N30" s="17">
        <f>(+NL!N30/NL!N29)-1</f>
        <v>2.0833333333333259E-2</v>
      </c>
    </row>
    <row r="31" spans="1:14" x14ac:dyDescent="0.2">
      <c r="A31" s="9">
        <v>2001</v>
      </c>
      <c r="B31" s="16">
        <f>(+NL!B31/NL!B30)-1</f>
        <v>1.1387163561076719E-2</v>
      </c>
      <c r="C31" s="12">
        <f>(+NL!C31/NL!C30)-1</f>
        <v>2.8391167192429068E-2</v>
      </c>
      <c r="D31" s="12">
        <f>(+NL!D31/NL!D30)-1</f>
        <v>1.0162601626016343E-2</v>
      </c>
      <c r="E31" s="12">
        <f>(+NL!E31/NL!E30)-1</f>
        <v>1.5416238437821139E-2</v>
      </c>
      <c r="F31" s="12">
        <f>(+NL!F31/NL!F30)-1</f>
        <v>2.4727992087042461E-2</v>
      </c>
      <c r="G31" s="12">
        <f>(+NL!G31/NL!G30)-1</f>
        <v>-1.3626834381551434E-2</v>
      </c>
      <c r="H31" s="12">
        <f>(+NL!H31/NL!H30)-1</f>
        <v>1.848049281314168E-2</v>
      </c>
      <c r="I31" s="12">
        <f>(+NL!I31/NL!I30)-1</f>
        <v>8.1300813008129413E-3</v>
      </c>
      <c r="J31" s="12">
        <f>(+NL!J31/NL!J30)-1</f>
        <v>3.2110091743119185E-2</v>
      </c>
      <c r="K31" s="12">
        <f>(+NL!K31/NL!K30)-1</f>
        <v>1.467505241090139E-2</v>
      </c>
      <c r="L31" s="12">
        <f>(+NL!L31/NL!L30)-1</f>
        <v>-3.1220435193945129E-2</v>
      </c>
      <c r="M31" s="12">
        <f>(+NL!M31/NL!M30)-1</f>
        <v>3.0272452068618172E-3</v>
      </c>
      <c r="N31" s="17">
        <f>(+NL!N31/NL!N30)-1</f>
        <v>2.2556390977443774E-2</v>
      </c>
    </row>
    <row r="32" spans="1:14" x14ac:dyDescent="0.2">
      <c r="A32" s="9">
        <v>2002</v>
      </c>
      <c r="B32" s="16">
        <f>(+NL!B32/NL!B31)-1</f>
        <v>2.3541453428863823E-2</v>
      </c>
      <c r="C32" s="12">
        <f>(+NL!C32/NL!C31)-1</f>
        <v>2.249488752556239E-2</v>
      </c>
      <c r="D32" s="12">
        <f>(+NL!D32/NL!D31)-1</f>
        <v>6.0362173038228661E-3</v>
      </c>
      <c r="E32" s="12">
        <f>(+NL!E32/NL!E31)-1</f>
        <v>1.2145748987854255E-2</v>
      </c>
      <c r="F32" s="12">
        <f>(+NL!F32/NL!F31)-1</f>
        <v>-3.474903474903468E-2</v>
      </c>
      <c r="G32" s="12">
        <f>(+NL!G32/NL!G31)-1</f>
        <v>6.2699256110520851E-2</v>
      </c>
      <c r="H32" s="12">
        <f>(+NL!H32/NL!H31)-1</f>
        <v>8.0645161290322509E-3</v>
      </c>
      <c r="I32" s="12">
        <f>(+NL!I32/NL!I31)-1</f>
        <v>8.0645161290322509E-3</v>
      </c>
      <c r="J32" s="12">
        <f>(+NL!J32/NL!J31)-1</f>
        <v>0.11111111111111116</v>
      </c>
      <c r="K32" s="12">
        <f>(+NL!K32/NL!K31)-1</f>
        <v>3.3057851239669533E-2</v>
      </c>
      <c r="L32" s="12">
        <f>(+NL!L32/NL!L31)-1</f>
        <v>-2.34375E-2</v>
      </c>
      <c r="M32" s="12">
        <f>(+NL!M32/NL!M31)-1</f>
        <v>6.0362173038228661E-3</v>
      </c>
      <c r="N32" s="17">
        <f>(+NL!N32/NL!N31)-1</f>
        <v>5.0420168067226934E-2</v>
      </c>
    </row>
    <row r="33" spans="1:14" x14ac:dyDescent="0.2">
      <c r="A33" s="9">
        <v>2003</v>
      </c>
      <c r="B33" s="16">
        <f>(+NL!B33/NL!B32)-1</f>
        <v>2.9000000000000137E-2</v>
      </c>
      <c r="C33" s="12">
        <f>(+NL!C33/NL!C32)-1</f>
        <v>8.0000000000000071E-3</v>
      </c>
      <c r="D33" s="12">
        <f>(+NL!D33/NL!D32)-1</f>
        <v>3.2999999999999918E-2</v>
      </c>
      <c r="E33" s="12">
        <f>(+NL!E33/NL!E32)-1</f>
        <v>-2.0000000000000018E-3</v>
      </c>
      <c r="F33" s="12">
        <f>(+NL!F33/NL!F32)-1</f>
        <v>-7.0000000000000062E-3</v>
      </c>
      <c r="G33" s="12">
        <f>(+NL!G33/NL!G32)-1</f>
        <v>7.8000000000000069E-2</v>
      </c>
      <c r="H33" s="12">
        <f>(+NL!H33/NL!H32)-1</f>
        <v>1.2000000000000011E-2</v>
      </c>
      <c r="I33" s="12">
        <f>(+NL!I33/NL!I32)-1</f>
        <v>-9.9999999999988987E-4</v>
      </c>
      <c r="J33" s="12">
        <f>(+NL!J33/NL!J32)-1</f>
        <v>0.10599999999999987</v>
      </c>
      <c r="K33" s="12">
        <f>(+NL!K33/NL!K32)-1</f>
        <v>3.0000000000000027E-2</v>
      </c>
      <c r="L33" s="12">
        <f>(+NL!L33/NL!L32)-1</f>
        <v>6.0000000000000053E-2</v>
      </c>
      <c r="M33" s="12">
        <f>(+NL!M33/NL!M32)-1</f>
        <v>1.6000000000000014E-2</v>
      </c>
      <c r="N33" s="17">
        <f>(+NL!N33/NL!N32)-1</f>
        <v>4.6999999999999931E-2</v>
      </c>
    </row>
    <row r="34" spans="1:14" x14ac:dyDescent="0.2">
      <c r="A34" s="9">
        <v>2004</v>
      </c>
      <c r="B34" s="16">
        <f>(+NL!B34/NL!B33)-1</f>
        <v>1.8464528668610258E-2</v>
      </c>
      <c r="C34" s="12">
        <f>(+NL!C34/NL!C33)-1</f>
        <v>1.6865079365079305E-2</v>
      </c>
      <c r="D34" s="12">
        <f>(+NL!D34/NL!D33)-1</f>
        <v>3.3881897386253579E-2</v>
      </c>
      <c r="E34" s="12">
        <f>(+NL!E34/NL!E33)-1</f>
        <v>-1.0020040080159776E-3</v>
      </c>
      <c r="F34" s="12">
        <f>(+NL!F34/NL!F33)-1</f>
        <v>-3.0211480362537513E-3</v>
      </c>
      <c r="G34" s="12">
        <f>(+NL!G34/NL!G33)-1</f>
        <v>2.8756957328385901E-2</v>
      </c>
      <c r="H34" s="12">
        <f>(+NL!H34/NL!H33)-1</f>
        <v>3.9525691699604515E-3</v>
      </c>
      <c r="I34" s="12">
        <f>(+NL!I34/NL!I33)-1</f>
        <v>-1.0010010010010895E-3</v>
      </c>
      <c r="J34" s="12">
        <f>(+NL!J34/NL!J33)-1</f>
        <v>5.3345388788426762E-2</v>
      </c>
      <c r="K34" s="12">
        <f>(+NL!K34/NL!K33)-1</f>
        <v>6.7961165048544547E-3</v>
      </c>
      <c r="L34" s="12">
        <f>(+NL!L34/NL!L33)-1</f>
        <v>9.2452830188679114E-2</v>
      </c>
      <c r="M34" s="12">
        <f>(+NL!M34/NL!M33)-1</f>
        <v>2.1653543307086576E-2</v>
      </c>
      <c r="N34" s="17">
        <f>(+NL!N34/NL!N33)-1</f>
        <v>1.4326647564469885E-2</v>
      </c>
    </row>
    <row r="35" spans="1:14" x14ac:dyDescent="0.2">
      <c r="A35" s="9">
        <v>2005</v>
      </c>
      <c r="B35" s="16">
        <f>(+NL!B35/NL!B34)-1</f>
        <v>2.6717557251908275E-2</v>
      </c>
      <c r="C35" s="12">
        <f>(+NL!C35/NL!C34)-1</f>
        <v>2.4390243902439046E-2</v>
      </c>
      <c r="D35" s="12">
        <f>(+NL!D35/NL!D34)-1</f>
        <v>5.2434456928839079E-2</v>
      </c>
      <c r="E35" s="12">
        <f>(+NL!E35/NL!E34)-1</f>
        <v>1.0030090270812364E-2</v>
      </c>
      <c r="F35" s="12">
        <f>(+NL!F35/NL!F34)-1</f>
        <v>1.1111111111111072E-2</v>
      </c>
      <c r="G35" s="12">
        <f>(+NL!G35/NL!G34)-1</f>
        <v>3.3363390441839336E-2</v>
      </c>
      <c r="H35" s="12">
        <f>(+NL!H35/NL!H34)-1</f>
        <v>4.9212598425196763E-3</v>
      </c>
      <c r="I35" s="12">
        <f>(+NL!I35/NL!I34)-1</f>
        <v>-2.0040080160320661E-3</v>
      </c>
      <c r="J35" s="12">
        <f>(+NL!J35/NL!J34)-1</f>
        <v>3.3476394849785374E-2</v>
      </c>
      <c r="K35" s="12">
        <f>(+NL!K35/NL!K34)-1</f>
        <v>1.060752169720347E-2</v>
      </c>
      <c r="L35" s="12">
        <f>(+NL!L35/NL!L34)-1</f>
        <v>0.11830742659758209</v>
      </c>
      <c r="M35" s="12">
        <f>(+NL!M35/NL!M34)-1</f>
        <v>3.3718689788053924E-2</v>
      </c>
      <c r="N35" s="17">
        <f>(+NL!N35/NL!N34)-1</f>
        <v>1.6007532956685555E-2</v>
      </c>
    </row>
    <row r="36" spans="1:14" x14ac:dyDescent="0.2">
      <c r="A36" s="9">
        <v>2006</v>
      </c>
      <c r="B36" s="16">
        <f>(+NL!B36/NL!B35)-1</f>
        <v>1.7657992565055736E-2</v>
      </c>
      <c r="C36" s="12">
        <f>(+NL!C36/NL!C35)-1</f>
        <v>2.0952380952381056E-2</v>
      </c>
      <c r="D36" s="12">
        <f>(+NL!D36/NL!D35)-1</f>
        <v>3.380782918149472E-2</v>
      </c>
      <c r="E36" s="12">
        <f>(+NL!E36/NL!E35)-1</f>
        <v>1.9860973187686426E-3</v>
      </c>
      <c r="F36" s="12">
        <f>(+NL!F36/NL!F35)-1</f>
        <v>-2.9970029970030065E-3</v>
      </c>
      <c r="G36" s="12">
        <f>(+NL!G36/NL!G35)-1</f>
        <v>2.1815008726003393E-2</v>
      </c>
      <c r="H36" s="12">
        <f>(+NL!H36/NL!H35)-1</f>
        <v>8.8148873653282056E-3</v>
      </c>
      <c r="I36" s="12">
        <f>(+NL!I36/NL!I35)-1</f>
        <v>-4.0160642570280514E-3</v>
      </c>
      <c r="J36" s="12">
        <f>(+NL!J36/NL!J35)-1</f>
        <v>4.0697674418604501E-2</v>
      </c>
      <c r="K36" s="12">
        <f>(+NL!K36/NL!K35)-1</f>
        <v>1.0496183206107013E-2</v>
      </c>
      <c r="L36" s="12">
        <f>(+NL!L36/NL!L35)-1</f>
        <v>5.4826254826254806E-2</v>
      </c>
      <c r="M36" s="12">
        <f>(+NL!M36/NL!M35)-1</f>
        <v>2.1435228331780021E-2</v>
      </c>
      <c r="N36" s="17">
        <f>(+NL!N36/NL!N35)-1</f>
        <v>1.4828544949026856E-2</v>
      </c>
    </row>
    <row r="37" spans="1:14" x14ac:dyDescent="0.2">
      <c r="A37" s="9">
        <v>2007</v>
      </c>
      <c r="B37" s="24">
        <f>(+NL!B37/NL!B36)-1</f>
        <v>1.4611872146118587E-2</v>
      </c>
      <c r="C37" s="25">
        <f>(+NL!C37/NL!C36)-1</f>
        <v>2.332089552238803E-2</v>
      </c>
      <c r="D37" s="25">
        <f>(+NL!D37/NL!D36)-1</f>
        <v>2.3235800344234114E-2</v>
      </c>
      <c r="E37" s="25">
        <f>(+NL!E37/NL!E36)-1</f>
        <v>-9.9108027750260952E-4</v>
      </c>
      <c r="F37" s="25">
        <f>(+NL!F37/NL!F36)-1</f>
        <v>-8.0160320641282645E-3</v>
      </c>
      <c r="G37" s="25">
        <f>(+NL!G37/NL!G36)-1</f>
        <v>1.1101622544833489E-2</v>
      </c>
      <c r="H37" s="25">
        <f>(+NL!H37/NL!H36)-1</f>
        <v>6.7961165048544547E-3</v>
      </c>
      <c r="I37" s="25">
        <f>(+NL!I37/NL!I36)-1</f>
        <v>8.0645161290322509E-3</v>
      </c>
      <c r="J37" s="25">
        <f>(+NL!J37/NL!J36)-1</f>
        <v>3.3519553072625774E-2</v>
      </c>
      <c r="K37" s="25">
        <f>(+NL!K37/NL!K36)-1</f>
        <v>1.0387157695939564E-2</v>
      </c>
      <c r="L37" s="25">
        <f>(+NL!L37/NL!L36)-1</f>
        <v>2.196193265007329E-2</v>
      </c>
      <c r="M37" s="25">
        <f>(+NL!M37/NL!M36)-1</f>
        <v>9.124087591240837E-3</v>
      </c>
      <c r="N37" s="26">
        <f>(+NL!N37/NL!N36)-1</f>
        <v>2.1004566210045539E-2</v>
      </c>
    </row>
    <row r="38" spans="1:14" x14ac:dyDescent="0.2">
      <c r="A38" s="9">
        <v>2008</v>
      </c>
      <c r="B38" s="24">
        <f>(+NL!B38/NL!B37)-1</f>
        <v>2.8802880288028909E-2</v>
      </c>
      <c r="C38" s="25">
        <f>(+NL!C38/NL!C37)-1</f>
        <v>4.2844120328167756E-2</v>
      </c>
      <c r="D38" s="25">
        <f>(+NL!D38/NL!D37)-1</f>
        <v>8.2422203532380056E-2</v>
      </c>
      <c r="E38" s="25">
        <f>(+NL!E38/NL!E37)-1</f>
        <v>6.9444444444444198E-3</v>
      </c>
      <c r="F38" s="25">
        <f>(+NL!F38/NL!F37)-1</f>
        <v>-1.7171717171717171E-2</v>
      </c>
      <c r="G38" s="25">
        <f>(+NL!G38/NL!G37)-1</f>
        <v>6.7567567567567988E-3</v>
      </c>
      <c r="H38" s="25">
        <f>(+NL!H38/NL!H37)-1</f>
        <v>2.1215043394406941E-2</v>
      </c>
      <c r="I38" s="25">
        <f>(+NL!I38/NL!I37)-1</f>
        <v>4.0000000000000036E-3</v>
      </c>
      <c r="J38" s="25">
        <f>(+NL!J38/NL!J37)-1</f>
        <v>6.9498069498070691E-3</v>
      </c>
      <c r="K38" s="25">
        <f>(+NL!K38/NL!K37)-1</f>
        <v>1.0280373831775602E-2</v>
      </c>
      <c r="L38" s="25">
        <f>(+NL!L38/NL!L37)-1</f>
        <v>0.10888252148997157</v>
      </c>
      <c r="M38" s="25">
        <f>(+NL!M38/NL!M37)-1</f>
        <v>2.0795660036166508E-2</v>
      </c>
      <c r="N38" s="26">
        <f>(+NL!N38/NL!N37)-1</f>
        <v>4.0250447227191399E-2</v>
      </c>
    </row>
    <row r="39" spans="1:14" x14ac:dyDescent="0.2">
      <c r="A39" s="9">
        <v>2009</v>
      </c>
      <c r="B39" s="24">
        <f>(+NL!B39/NL!B38)-1</f>
        <v>2.624671916010568E-3</v>
      </c>
      <c r="C39" s="25">
        <f>(+NL!C39/NL!C38)-1</f>
        <v>5.9440559440559371E-2</v>
      </c>
      <c r="D39" s="25">
        <f>(+NL!D39/NL!D38)-1</f>
        <v>-3.8850038850039015E-3</v>
      </c>
      <c r="E39" s="25">
        <f>(+NL!E39/NL!E38)-1</f>
        <v>3.4482758620689724E-2</v>
      </c>
      <c r="F39" s="25">
        <f>(+NL!F39/NL!F38)-1</f>
        <v>-4.008221993833494E-2</v>
      </c>
      <c r="G39" s="25">
        <f>(+NL!G39/NL!G38)-1</f>
        <v>-6.6275167785234901E-2</v>
      </c>
      <c r="H39" s="25">
        <f>(+NL!H39/NL!H38)-1</f>
        <v>4.8158640226628746E-2</v>
      </c>
      <c r="I39" s="25">
        <f>(+NL!I39/NL!I38)-1</f>
        <v>1.195219123505975E-2</v>
      </c>
      <c r="J39" s="25">
        <f>(+NL!J39/NL!J38)-1</f>
        <v>1.4570552147239235E-2</v>
      </c>
      <c r="K39" s="25">
        <f>(+NL!K39/NL!K38)-1</f>
        <v>1.4801110083256352E-2</v>
      </c>
      <c r="L39" s="25">
        <f>(+NL!L39/NL!L38)-1</f>
        <v>-0.13501291989664088</v>
      </c>
      <c r="M39" s="25">
        <f>(+NL!M39/NL!M38)-1</f>
        <v>-1.6829052258635957E-2</v>
      </c>
      <c r="N39" s="26">
        <f>(+NL!N39/NL!N38)-1</f>
        <v>3.1814273430782469E-2</v>
      </c>
    </row>
    <row r="40" spans="1:14" x14ac:dyDescent="0.2">
      <c r="A40" s="9">
        <v>2010</v>
      </c>
      <c r="B40" s="24">
        <f>(+NL!B40/NL!B39)-1</f>
        <v>2.443280977312412E-2</v>
      </c>
      <c r="C40" s="25">
        <f>(+NL!C40/NL!C39)-1</f>
        <v>1.980198019801982E-2</v>
      </c>
      <c r="D40" s="25">
        <f>(+NL!D40/NL!D39)-1</f>
        <v>3.120124804992197E-2</v>
      </c>
      <c r="E40" s="25">
        <f>(+NL!E40/NL!E39)-1</f>
        <v>1.904761904761898E-2</v>
      </c>
      <c r="F40" s="25">
        <f>(+NL!F40/NL!F39)-1</f>
        <v>3.2119914346895317E-3</v>
      </c>
      <c r="G40" s="25">
        <f>(+NL!G40/NL!G39)-1</f>
        <v>3.6837376460018056E-2</v>
      </c>
      <c r="H40" s="25">
        <f>(+NL!H40/NL!H39)-1</f>
        <v>1.5315315315315381E-2</v>
      </c>
      <c r="I40" s="25">
        <f>(+NL!I40/NL!I39)-1</f>
        <v>1.7716535433071057E-2</v>
      </c>
      <c r="J40" s="25">
        <f>(+NL!J40/NL!J39)-1</f>
        <v>1.814058956916087E-2</v>
      </c>
      <c r="K40" s="25">
        <f>(+NL!K40/NL!K39)-1</f>
        <v>1.8231540565177839E-2</v>
      </c>
      <c r="L40" s="25">
        <f>(+NL!L40/NL!L39)-1</f>
        <v>6.7214339058999206E-2</v>
      </c>
      <c r="M40" s="25">
        <f>(+NL!M40/NL!M39)-1</f>
        <v>2.1621621621621623E-2</v>
      </c>
      <c r="N40" s="26">
        <f>(+NL!N40/NL!N39)-1</f>
        <v>2.6666666666666616E-2</v>
      </c>
    </row>
    <row r="41" spans="1:14" x14ac:dyDescent="0.2">
      <c r="A41" s="9">
        <v>2011</v>
      </c>
      <c r="B41" s="24">
        <f>(+NL!B41/NL!B40)-1</f>
        <v>3.4071550255536653E-2</v>
      </c>
      <c r="C41" s="25">
        <f>(+NL!C41/NL!C40)-1</f>
        <v>3.6407766990291357E-2</v>
      </c>
      <c r="D41" s="25">
        <f>(+NL!D41/NL!D40)-1</f>
        <v>5.824508320726185E-2</v>
      </c>
      <c r="E41" s="25">
        <f>(+NL!E41/NL!E40)-1</f>
        <v>6.5420560747664336E-3</v>
      </c>
      <c r="F41" s="25">
        <f>(+NL!F41/NL!F40)-1</f>
        <v>9.605122732123661E-3</v>
      </c>
      <c r="G41" s="25">
        <f>(+NL!G41/NL!G40)-1</f>
        <v>5.5459272097053702E-2</v>
      </c>
      <c r="H41" s="25">
        <f>(+NL!H41/NL!H40)-1</f>
        <v>1.6858917480035318E-2</v>
      </c>
      <c r="I41" s="25">
        <f>(+NL!I41/NL!I40)-1</f>
        <v>1.9342359767891004E-3</v>
      </c>
      <c r="J41" s="25">
        <f>(+NL!J41/NL!J40)-1</f>
        <v>2.3014105419450814E-2</v>
      </c>
      <c r="K41" s="25">
        <f>(+NL!K41/NL!K40)-1</f>
        <v>1.5219337511190645E-2</v>
      </c>
      <c r="L41" s="25">
        <f>(+NL!L41/NL!L40)-1</f>
        <v>0.1315605318404478</v>
      </c>
      <c r="M41" s="25">
        <f>(+NL!M41/NL!M40)-1</f>
        <v>3.7037037037036979E-2</v>
      </c>
      <c r="N41" s="26">
        <f>(+NL!N41/NL!N40)-1</f>
        <v>3.0032467532467466E-2</v>
      </c>
    </row>
    <row r="42" spans="1:14" x14ac:dyDescent="0.2">
      <c r="A42" s="9">
        <v>2012</v>
      </c>
      <c r="B42" s="24">
        <f>(+NL!B42/NL!B41)-1</f>
        <v>2.0593080724876422E-2</v>
      </c>
      <c r="C42" s="25">
        <f>(+NL!C42/NL!C41)-1</f>
        <v>3.5128805620608938E-2</v>
      </c>
      <c r="D42" s="25">
        <f>(+NL!D42/NL!D41)-1</f>
        <v>3.5025017869907193E-2</v>
      </c>
      <c r="E42" s="25">
        <f>(+NL!E42/NL!E41)-1</f>
        <v>2.0427112349117982E-2</v>
      </c>
      <c r="F42" s="25">
        <f>(+NL!F42/NL!F41)-1</f>
        <v>-3.3826638477801096E-2</v>
      </c>
      <c r="G42" s="25">
        <f>(+NL!G42/NL!G41)-1</f>
        <v>2.3809523809523947E-2</v>
      </c>
      <c r="H42" s="25">
        <f>(+NL!H42/NL!H41)-1</f>
        <v>1.0471204188481797E-2</v>
      </c>
      <c r="I42" s="25">
        <f>(+NL!I42/NL!I41)-1</f>
        <v>4.8262548262547611E-3</v>
      </c>
      <c r="J42" s="25">
        <f>(+NL!J42/NL!J41)-1</f>
        <v>9.4339622641508303E-3</v>
      </c>
      <c r="K42" s="25">
        <f>(+NL!K42/NL!K41)-1</f>
        <v>1.3227513227513255E-2</v>
      </c>
      <c r="L42" s="25">
        <f>(+NL!L42/NL!L41)-1</f>
        <v>4.5763760049474467E-2</v>
      </c>
      <c r="M42" s="25">
        <f>(+NL!M42/NL!M41)-1</f>
        <v>1.6156462585034115E-2</v>
      </c>
      <c r="N42" s="26">
        <f>(+NL!N42/NL!N41)-1</f>
        <v>2.8368794326241176E-2</v>
      </c>
    </row>
    <row r="43" spans="1:14" x14ac:dyDescent="0.2">
      <c r="A43" s="9">
        <v>2013</v>
      </c>
      <c r="B43" s="24">
        <f>(+NL!B43/NL!B42)-1</f>
        <v>1.6949152542372836E-2</v>
      </c>
      <c r="C43" s="25">
        <f>(+NL!C43/NL!C42)-1</f>
        <v>1.4328808446455454E-2</v>
      </c>
      <c r="D43" s="25">
        <f>(+NL!D43/NL!D42)-1</f>
        <v>2.00276243093922E-2</v>
      </c>
      <c r="E43" s="25">
        <f>(+NL!E43/NL!E42)-1</f>
        <v>2.4567788898999021E-2</v>
      </c>
      <c r="F43" s="25">
        <f>(+NL!F43/NL!F42)-1</f>
        <v>2.9540481400437413E-2</v>
      </c>
      <c r="G43" s="25">
        <f>(+NL!G43/NL!G42)-1</f>
        <v>1.6038492381716063E-2</v>
      </c>
      <c r="H43" s="25">
        <f>(+NL!H43/NL!H42)-1</f>
        <v>-1.8134715025906689E-2</v>
      </c>
      <c r="I43" s="25">
        <f>(+NL!I43/NL!I42)-1</f>
        <v>-4.8030739673391443E-3</v>
      </c>
      <c r="J43" s="25">
        <f>(+NL!J43/NL!J42)-1</f>
        <v>2.6599568655643502E-2</v>
      </c>
      <c r="K43" s="25">
        <f>(+NL!K43/NL!K42)-1</f>
        <v>2.0017406440382857E-2</v>
      </c>
      <c r="L43" s="25">
        <f>(+NL!L43/NL!L42)-1</f>
        <v>1.7740981667653255E-3</v>
      </c>
      <c r="M43" s="25">
        <f>(+NL!M43/NL!M42)-1</f>
        <v>9.2050209205021272E-3</v>
      </c>
      <c r="N43" s="26">
        <f>(+NL!N43/NL!N42)-1</f>
        <v>2.8352490421455823E-2</v>
      </c>
    </row>
    <row r="44" spans="1:14" x14ac:dyDescent="0.2">
      <c r="A44" s="9">
        <v>2014</v>
      </c>
      <c r="B44" s="24">
        <f>(+NL!B44/NL!B43)-1</f>
        <v>1.9047619047619202E-2</v>
      </c>
      <c r="C44" s="25">
        <f>(+NL!C44/NL!C43)-1</f>
        <v>2.3791821561338189E-2</v>
      </c>
      <c r="D44" s="25">
        <f>(+NL!D44/NL!D43)-1</f>
        <v>1.5572105619499066E-2</v>
      </c>
      <c r="E44" s="25">
        <f>(+NL!E44/NL!E43)-1</f>
        <v>2.0426287744227389E-2</v>
      </c>
      <c r="F44" s="25">
        <f>(+NL!F44/NL!F43)-1</f>
        <v>8.5015940488843977E-3</v>
      </c>
      <c r="G44" s="25">
        <f>(+NL!G44/NL!G43)-1</f>
        <v>1.8153117600631319E-2</v>
      </c>
      <c r="H44" s="25">
        <f>(+NL!H44/NL!H43)-1</f>
        <v>-2.6385224274405594E-3</v>
      </c>
      <c r="I44" s="25">
        <f>(+NL!I44/NL!I43)-1</f>
        <v>1.158301158301156E-2</v>
      </c>
      <c r="J44" s="25">
        <f>(+NL!J44/NL!J43)-1</f>
        <v>7.2128851540616212E-2</v>
      </c>
      <c r="K44" s="25">
        <f>(+NL!K44/NL!K43)-1</f>
        <v>1.9624573378839605E-2</v>
      </c>
      <c r="L44" s="25">
        <f>(+NL!L44/NL!L43)-1</f>
        <v>7.0838252656433287E-3</v>
      </c>
      <c r="M44" s="25">
        <f>(+NL!M44/NL!M43)-1</f>
        <v>1.5754560530679917E-2</v>
      </c>
      <c r="N44" s="26">
        <f>(+NL!N44/NL!N43)-1</f>
        <v>2.3099850968703706E-2</v>
      </c>
    </row>
    <row r="45" spans="1:14" x14ac:dyDescent="0.2">
      <c r="A45" s="9">
        <v>2015</v>
      </c>
      <c r="B45" s="24">
        <f>(+NL!B45/NL!B44)-1</f>
        <v>4.6728971962617383E-3</v>
      </c>
      <c r="C45" s="25">
        <f>(+NL!C45/NL!C44)-1</f>
        <v>3.7763253449528023E-2</v>
      </c>
      <c r="D45" s="25">
        <f>(+NL!D45/NL!D44)-1</f>
        <v>6.6666666666659324E-4</v>
      </c>
      <c r="E45" s="25">
        <f>(+NL!E45/NL!E44)-1</f>
        <v>1.9147084421235805E-2</v>
      </c>
      <c r="F45" s="25">
        <f>(+NL!F45/NL!F44)-1</f>
        <v>1.6859852476290849E-2</v>
      </c>
      <c r="G45" s="25">
        <f>(+NL!G45/NL!G44)-1</f>
        <v>-3.7984496124031097E-2</v>
      </c>
      <c r="H45" s="25">
        <f>(+NL!H45/NL!H44)-1</f>
        <v>9.7001763668429497E-3</v>
      </c>
      <c r="I45" s="25">
        <f>(+NL!I45/NL!I44)-1</f>
        <v>7.6335877862594437E-3</v>
      </c>
      <c r="J45" s="25">
        <f>(+NL!J45/NL!J44)-1</f>
        <v>3.6577400391900605E-2</v>
      </c>
      <c r="K45" s="25">
        <f>(+NL!K45/NL!K44)-1</f>
        <v>1.58995815899583E-2</v>
      </c>
      <c r="L45" s="25">
        <f>(+NL!L45/NL!L44)-1</f>
        <v>-0.10492379835873389</v>
      </c>
      <c r="M45" s="25">
        <f>(+NL!M45/NL!M44)-1</f>
        <v>-4.8979591836734171E-3</v>
      </c>
      <c r="N45" s="26">
        <f>(+NL!N45/NL!N44)-1</f>
        <v>1.8208302986161717E-2</v>
      </c>
    </row>
    <row r="46" spans="1:14" x14ac:dyDescent="0.2">
      <c r="A46" s="9">
        <v>2016</v>
      </c>
      <c r="B46" s="24">
        <f>(+NL!B46/NL!B45)-1</f>
        <v>2.7131782945736482E-2</v>
      </c>
      <c r="C46" s="25">
        <f>(+NL!C46/NL!C45)-1</f>
        <v>2.4492652204338716E-2</v>
      </c>
      <c r="D46" s="25">
        <f>(+NL!D46/NL!D45)-1</f>
        <v>1.3990672884743427E-2</v>
      </c>
      <c r="E46" s="25">
        <f>(+NL!E46/NL!E45)-1</f>
        <v>4.7822374039282689E-2</v>
      </c>
      <c r="F46" s="25">
        <f>(+NL!F46/NL!F45)-1</f>
        <v>-1.3471502590673534E-2</v>
      </c>
      <c r="G46" s="25">
        <f>(+NL!G46/NL!G45)-1</f>
        <v>4.3513295729250556E-2</v>
      </c>
      <c r="H46" s="25">
        <f>(+NL!H46/NL!H45)-1</f>
        <v>2.1834061135371119E-2</v>
      </c>
      <c r="I46" s="25">
        <f>(+NL!I46/NL!I45)-1</f>
        <v>2.2727272727272707E-2</v>
      </c>
      <c r="J46" s="25">
        <f>(+NL!J46/NL!J45)-1</f>
        <v>4.7258979206049156E-2</v>
      </c>
      <c r="K46" s="25">
        <f>(+NL!K46/NL!K45)-1</f>
        <v>3.13014827018121E-2</v>
      </c>
      <c r="L46" s="25">
        <f>(+NL!L46/NL!L45)-1</f>
        <v>9.1683038637853098E-3</v>
      </c>
      <c r="M46" s="25">
        <f>(+NL!M46/NL!M45)-1</f>
        <v>2.132895816242808E-2</v>
      </c>
      <c r="N46" s="26">
        <f>(+NL!N46/NL!N45)-1</f>
        <v>3.5050071530758009E-2</v>
      </c>
    </row>
    <row r="47" spans="1:14" x14ac:dyDescent="0.2">
      <c r="A47" s="9">
        <v>2017</v>
      </c>
      <c r="B47" s="24">
        <f>(+NL!B47/NL!B46)-1</f>
        <v>2.4150943396226365E-2</v>
      </c>
      <c r="C47" s="25">
        <f>(+NL!C47/NL!C46)-1</f>
        <v>-9.5628415300547109E-3</v>
      </c>
      <c r="D47" s="25">
        <f>(+NL!D47/NL!D46)-1</f>
        <v>2.2996057818659654E-2</v>
      </c>
      <c r="E47" s="25">
        <f>(+NL!E47/NL!E46)-1</f>
        <v>1.3039934800326058E-2</v>
      </c>
      <c r="F47" s="25">
        <f>(+NL!F47/NL!F46)-1</f>
        <v>1.2605042016806678E-2</v>
      </c>
      <c r="G47" s="25">
        <f>(+NL!G47/NL!G46)-1</f>
        <v>5.5598455598455443E-2</v>
      </c>
      <c r="H47" s="25">
        <f>(+NL!H47/NL!H46)-1</f>
        <v>2.2222222222222143E-2</v>
      </c>
      <c r="I47" s="25">
        <f>(+NL!I47/NL!I46)-1</f>
        <v>3.240740740740744E-2</v>
      </c>
      <c r="J47" s="25">
        <f>(+NL!J47/NL!J46)-1</f>
        <v>3.4897713598074587E-2</v>
      </c>
      <c r="K47" s="25">
        <f>(+NL!K47/NL!K46)-1</f>
        <v>2.3961661341852958E-2</v>
      </c>
      <c r="L47" s="25">
        <f>(+NL!L47/NL!L46)-1</f>
        <v>7.2031148604801976E-2</v>
      </c>
      <c r="M47" s="25">
        <f>(+NL!M47/NL!M46)-1</f>
        <v>2.008032128514059E-2</v>
      </c>
      <c r="N47" s="26">
        <f>(+NL!N47/NL!N46)-1</f>
        <v>2.971665514858346E-2</v>
      </c>
    </row>
    <row r="48" spans="1:14" x14ac:dyDescent="0.2">
      <c r="A48" s="9">
        <v>2018</v>
      </c>
      <c r="B48" s="24">
        <f>(+NL!B48/NL!B47)-1</f>
        <v>1.621223286661766E-2</v>
      </c>
      <c r="C48" s="25">
        <f>(+NL!C48/NL!C47)-1</f>
        <v>3.4482758620688614E-3</v>
      </c>
      <c r="D48" s="25">
        <f>(+NL!D48/NL!D47)-1</f>
        <v>3.4039820166987811E-2</v>
      </c>
      <c r="E48" s="25">
        <f>(+NL!E48/NL!E47)-1</f>
        <v>0</v>
      </c>
      <c r="F48" s="25">
        <f>(+NL!F48/NL!F47)-1</f>
        <v>1.0373443983402453E-2</v>
      </c>
      <c r="G48" s="25">
        <f>(+NL!G48/NL!G47)-1</f>
        <v>3.3650329188003036E-2</v>
      </c>
      <c r="H48" s="25">
        <f>(+NL!H48/NL!H47)-1</f>
        <v>5.0167224080268635E-3</v>
      </c>
      <c r="I48" s="25">
        <f>(+NL!I48/NL!I47)-1</f>
        <v>-7.1748878923766357E-3</v>
      </c>
      <c r="J48" s="25">
        <f>(+NL!J48/NL!J47)-1</f>
        <v>3.5465116279069786E-2</v>
      </c>
      <c r="K48" s="25">
        <f>(+NL!K48/NL!K47)-1</f>
        <v>1.2480499219968966E-2</v>
      </c>
      <c r="L48" s="25">
        <f>(+NL!L48/NL!L47)-1</f>
        <v>6.5375302663438273E-2</v>
      </c>
      <c r="M48" s="25">
        <f>(+NL!M48/NL!M47)-1</f>
        <v>1.6535433070866024E-2</v>
      </c>
      <c r="N48" s="26">
        <f>(+NL!N48/NL!N47)-1</f>
        <v>1.744966442953011E-2</v>
      </c>
    </row>
    <row r="49" spans="1:14" x14ac:dyDescent="0.2">
      <c r="A49" s="9">
        <v>2019</v>
      </c>
      <c r="B49" s="24">
        <f>(+NL!B49/NL!B48)-1</f>
        <v>1.0152284263959421E-2</v>
      </c>
      <c r="C49" s="25">
        <f>(+NL!C49/NL!C48)-1</f>
        <v>1.8556701030927769E-2</v>
      </c>
      <c r="D49" s="25">
        <f>(+NL!D49/NL!D48)-1</f>
        <v>1.4906832298136719E-2</v>
      </c>
      <c r="E49" s="25">
        <f>(+NL!E49/NL!E48)-1</f>
        <v>-1.4481094127111849E-2</v>
      </c>
      <c r="F49" s="25">
        <f>(+NL!F49/NL!F48)-1</f>
        <v>6.1601642710471527E-3</v>
      </c>
      <c r="G49" s="25">
        <f>(+NL!G49/NL!G48)-1</f>
        <v>1.9108280254777066E-2</v>
      </c>
      <c r="H49" s="25">
        <f>(+NL!H49/NL!H48)-1</f>
        <v>1.1647254575707144E-2</v>
      </c>
      <c r="I49" s="25">
        <f>(+NL!I49/NL!I48)-1</f>
        <v>-1.8066847335139746E-3</v>
      </c>
      <c r="J49" s="25">
        <f>(+NL!J49/NL!J48)-1</f>
        <v>2.5828186412127918E-2</v>
      </c>
      <c r="K49" s="25">
        <f>(+NL!K49/NL!K48)-1</f>
        <v>1.0785824345146189E-2</v>
      </c>
      <c r="L49" s="25">
        <f>(+NL!L49/NL!L48)-1</f>
        <v>-7.3863636363636909E-3</v>
      </c>
      <c r="M49" s="25">
        <f>(+NL!M49/NL!M48)-1</f>
        <v>9.2951200619675323E-3</v>
      </c>
      <c r="N49" s="26">
        <f>(+NL!N49/NL!N48)-1</f>
        <v>8.5751978891821512E-3</v>
      </c>
    </row>
    <row r="50" spans="1:14" x14ac:dyDescent="0.2">
      <c r="A50" s="9">
        <v>2020</v>
      </c>
      <c r="B50" s="24">
        <f>(+NL!B50/NL!B49)-1</f>
        <v>2.1536252692029301E-3</v>
      </c>
      <c r="C50" s="25">
        <f>(+NL!C50/NL!C49)-1</f>
        <v>1.7543859649122862E-2</v>
      </c>
      <c r="D50" s="25">
        <f>(+NL!D50/NL!D49)-1</f>
        <v>1.1015911872704898E-2</v>
      </c>
      <c r="E50" s="25">
        <f>(+NL!E50/NL!E49)-1</f>
        <v>-1.6326530612245094E-3</v>
      </c>
      <c r="F50" s="25">
        <f>(+NL!F50/NL!F49)-1</f>
        <v>-3.0612244897959218E-2</v>
      </c>
      <c r="G50" s="25">
        <f>(+NL!G50/NL!G49)-1</f>
        <v>-1.6666666666666718E-2</v>
      </c>
      <c r="H50" s="25">
        <f>(+NL!H50/NL!H49)-1</f>
        <v>2.3848684210526327E-2</v>
      </c>
      <c r="I50" s="25">
        <f>(+NL!I50/NL!I49)-1</f>
        <v>-2.7149321266968229E-3</v>
      </c>
      <c r="J50" s="25">
        <f>(+NL!J50/NL!J49)-1</f>
        <v>3.9408866995074066E-2</v>
      </c>
      <c r="K50" s="25">
        <f>(+NL!K50/NL!K49)-1</f>
        <v>8.3841463414635609E-3</v>
      </c>
      <c r="L50" s="25">
        <f>(+NL!L50/NL!L49)-1</f>
        <v>-6.7544361763022254E-2</v>
      </c>
      <c r="M50" s="25">
        <f>(+NL!M50/NL!M49)-1</f>
        <v>-3.8372985418265726E-3</v>
      </c>
      <c r="N50" s="26">
        <f>(+NL!N50/NL!N49)-1</f>
        <v>9.1563113145847197E-3</v>
      </c>
    </row>
    <row r="51" spans="1:14" x14ac:dyDescent="0.2">
      <c r="A51" s="9">
        <v>2021</v>
      </c>
      <c r="B51" s="24">
        <f>(+NL!B51/NL!B50)-1</f>
        <v>3.6532951289398152E-2</v>
      </c>
      <c r="C51" s="25">
        <f>(+NL!C51/NL!C50)-1</f>
        <v>2.5862068965517127E-2</v>
      </c>
      <c r="D51" s="25">
        <f>(+NL!D51/NL!D50)-1</f>
        <v>2.4818401937046097E-2</v>
      </c>
      <c r="E51" s="25">
        <f>(+NL!E51/NL!E50)-1</f>
        <v>-1.6353229762878119E-2</v>
      </c>
      <c r="F51" s="25">
        <f>(+NL!F51/NL!F50)-1</f>
        <v>-8.4210526315788847E-3</v>
      </c>
      <c r="G51" s="25">
        <f>(+NL!G51/NL!G50)-1</f>
        <v>0.10098870056497189</v>
      </c>
      <c r="H51" s="25">
        <f>(+NL!H51/NL!H50)-1</f>
        <v>1.6064257028112428E-2</v>
      </c>
      <c r="I51" s="25">
        <f>(+NL!I51/NL!I50)-1</f>
        <v>2.4500907441016295E-2</v>
      </c>
      <c r="J51" s="25">
        <f>(+NL!J51/NL!J50)-1</f>
        <v>8.7414428646656051E-2</v>
      </c>
      <c r="K51" s="25">
        <f>(+NL!K51/NL!K50)-1</f>
        <v>1.7384731670445852E-2</v>
      </c>
      <c r="L51" s="25">
        <f>(+NL!L51/NL!L50)-1</f>
        <v>0.19828115408225888</v>
      </c>
      <c r="M51" s="25">
        <f>(+NL!M51/NL!M50)-1</f>
        <v>6.3944530046224912E-2</v>
      </c>
      <c r="N51" s="26">
        <f>(+NL!N51/NL!N50)-1</f>
        <v>4.5366169799092582E-3</v>
      </c>
    </row>
    <row r="52" spans="1:14" x14ac:dyDescent="0.2">
      <c r="A52" s="9">
        <v>2022</v>
      </c>
      <c r="B52" s="24">
        <f>(+NL!B52/NL!B51)-1</f>
        <v>6.3579820317899216E-2</v>
      </c>
      <c r="C52" s="25">
        <f>(+NL!C52/NL!C51)-1</f>
        <v>9.2436974789916082E-2</v>
      </c>
      <c r="D52" s="25">
        <f>(+NL!D52/NL!D51)-1</f>
        <v>6.4382752510336649E-2</v>
      </c>
      <c r="E52" s="25">
        <f>(+NL!E52/NL!E51)-1</f>
        <v>2.3275145469659142E-2</v>
      </c>
      <c r="F52" s="25">
        <f>(+NL!F52/NL!F51)-1</f>
        <v>8.4925690021231404E-3</v>
      </c>
      <c r="G52" s="25">
        <f>(+NL!G52/NL!G51)-1</f>
        <v>0.11096856959589463</v>
      </c>
      <c r="H52" s="25">
        <f>(+NL!H52/NL!H51)-1</f>
        <v>1.8972332015810389E-2</v>
      </c>
      <c r="I52" s="25">
        <f>(+NL!I52/NL!I51)-1</f>
        <v>3.4543844109831578E-2</v>
      </c>
      <c r="J52" s="25">
        <f>(+NL!J52/NL!J51)-1</f>
        <v>3.7288135593220195E-2</v>
      </c>
      <c r="K52" s="25">
        <f>(+NL!K52/NL!K51)-1</f>
        <v>3.1203566121842607E-2</v>
      </c>
      <c r="L52" s="25">
        <f>(+NL!L52/NL!L51)-1</f>
        <v>0.22079918032786905</v>
      </c>
      <c r="M52" s="25">
        <f>(+NL!M52/NL!M51)-1</f>
        <v>8.9790007241129732E-2</v>
      </c>
      <c r="N52" s="26">
        <f>(+NL!N52/NL!N51)-1</f>
        <v>2.3225806451612874E-2</v>
      </c>
    </row>
    <row r="53" spans="1:14" x14ac:dyDescent="0.2">
      <c r="A53" s="9">
        <v>2023</v>
      </c>
      <c r="B53" s="24">
        <f>(+NL!B53/NL!B52)-1</f>
        <v>3.3138401559454245E-2</v>
      </c>
      <c r="C53" s="25">
        <f>(+NL!C53/NL!C52)-1</f>
        <v>7.8106508875739555E-2</v>
      </c>
      <c r="D53" s="25">
        <f>(+NL!D53/NL!D52)-1</f>
        <v>4.9389567147613889E-2</v>
      </c>
      <c r="E53" s="25">
        <f>(+NL!E53/NL!E52)-1</f>
        <v>1.2185215272136452E-2</v>
      </c>
      <c r="F53" s="25">
        <f>(+NL!F53/NL!F52)-1</f>
        <v>-6.3157894736841635E-3</v>
      </c>
      <c r="G53" s="25">
        <f>(+NL!G53/NL!G52)-1</f>
        <v>-2.8868360277136684E-3</v>
      </c>
      <c r="H53" s="25">
        <f>(+NL!H53/NL!H52)-1</f>
        <v>7.214895267649335E-2</v>
      </c>
      <c r="I53" s="25">
        <f>(+NL!I53/NL!I52)-1</f>
        <v>1.6267123287671215E-2</v>
      </c>
      <c r="J53" s="25">
        <f>(+NL!J53/NL!J52)-1</f>
        <v>4.2950513538748902E-2</v>
      </c>
      <c r="K53" s="25">
        <f>(+NL!K53/NL!K52)-1</f>
        <v>3.2420749279538974E-2</v>
      </c>
      <c r="L53" s="25">
        <f>(+NL!L53/NL!L52)-1</f>
        <v>-4.196391103650865E-2</v>
      </c>
      <c r="M53" s="25">
        <f>(+NL!M53/NL!M52)-1</f>
        <v>2.7242524916943456E-2</v>
      </c>
      <c r="N53" s="26">
        <f>(+NL!N53/NL!N52)-1</f>
        <v>4.035308953341743E-2</v>
      </c>
    </row>
    <row r="54" spans="1:14" x14ac:dyDescent="0.2">
      <c r="A54" s="9">
        <v>2024</v>
      </c>
      <c r="B54" s="24">
        <f>(+NL!B54/NL!B53)-1</f>
        <v>1.8238993710691931E-2</v>
      </c>
      <c r="C54" s="25">
        <f>(+NL!C54/NL!C53)-1</f>
        <v>3.3479692645444592E-2</v>
      </c>
      <c r="D54" s="25">
        <f>(+NL!D54/NL!D53)-1</f>
        <v>4.6007403490216925E-2</v>
      </c>
      <c r="E54" s="25">
        <f>(+NL!E54/NL!E53)-1</f>
        <v>-1.1235955056179692E-2</v>
      </c>
      <c r="F54" s="25">
        <f>(+NL!F54/NL!F53)-1</f>
        <v>-5.7203389830508544E-2</v>
      </c>
      <c r="G54" s="25">
        <f>(+NL!G54/NL!G53)-1</f>
        <v>6.3694267515925773E-3</v>
      </c>
      <c r="H54" s="25">
        <f>(+NL!H54/NL!H53)-1</f>
        <v>5.137481910274988E-2</v>
      </c>
      <c r="I54" s="25">
        <f>(+NL!I54/NL!I53)-1</f>
        <v>6.7396798652064049E-3</v>
      </c>
      <c r="J54" s="25">
        <f>(+NL!J54/NL!J53)-1</f>
        <v>3.1781557743957078E-2</v>
      </c>
      <c r="K54" s="25">
        <f>(+NL!K54/NL!K53)-1</f>
        <v>1.6748080949057664E-2</v>
      </c>
      <c r="L54" s="25">
        <f>(+NL!L54/NL!L53)-1</f>
        <v>7.4463425317563559E-3</v>
      </c>
      <c r="M54" s="25">
        <f>(+NL!M54/NL!M53)-1</f>
        <v>8.4087968952135661E-3</v>
      </c>
      <c r="N54" s="26">
        <f>(+NL!N54/NL!N53)-1</f>
        <v>3.2121212121212217E-2</v>
      </c>
    </row>
    <row r="55" spans="1:14" x14ac:dyDescent="0.2">
      <c r="A55" s="9">
        <v>2025</v>
      </c>
      <c r="B55" s="24">
        <f>(+NL!B55/NL!B54)-1</f>
        <v>1.4206300185299447E-2</v>
      </c>
      <c r="C55" s="25">
        <f>(+NL!C55/NL!C54)-1</f>
        <v>3.0270844397238372E-2</v>
      </c>
      <c r="D55" s="25">
        <f>(+NL!D55/NL!D54)-1</f>
        <v>3.6400404448938328E-2</v>
      </c>
      <c r="E55" s="25">
        <f>(+NL!E55/NL!E54)-1</f>
        <v>2.0292207792207861E-2</v>
      </c>
      <c r="F55" s="25">
        <f>(+NL!F55/NL!F54)-1</f>
        <v>-1.573033707865179E-2</v>
      </c>
      <c r="G55" s="25">
        <f>(+NL!G55/NL!G54)-1</f>
        <v>-1.3808975834292303E-2</v>
      </c>
      <c r="H55" s="25">
        <f>(+NL!H55/NL!H54)-1</f>
        <v>1.8582243633860962E-2</v>
      </c>
      <c r="I55" s="25">
        <f>(+NL!I55/NL!I54)-1</f>
        <v>4.1841004184099972E-3</v>
      </c>
      <c r="J55" s="25">
        <f>(+NL!J55/NL!J54)-1</f>
        <v>7.3752711496746226E-3</v>
      </c>
      <c r="K55" s="25">
        <f>(+NL!K55/NL!K54)-1</f>
        <v>1.5785861358956765E-2</v>
      </c>
      <c r="L55" s="25">
        <f>(+NL!L55/NL!L54)-1</f>
        <v>-2.1739130434782594E-2</v>
      </c>
      <c r="M55" s="25">
        <f>(+NL!M55/NL!M54)-1</f>
        <v>7.0558050032072384E-3</v>
      </c>
      <c r="N55" s="26">
        <f>(+NL!N55/NL!N54)-1</f>
        <v>2.34879624192601E-2</v>
      </c>
    </row>
    <row r="56" spans="1:14" ht="8.1" customHeight="1" x14ac:dyDescent="0.2">
      <c r="A56" s="10"/>
      <c r="B56" s="27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1"/>
    </row>
    <row r="57" spans="1:14" ht="18.95" customHeight="1" x14ac:dyDescent="0.2">
      <c r="A57" s="8" t="s">
        <v>7</v>
      </c>
    </row>
    <row r="58" spans="1:14" ht="15" customHeight="1" x14ac:dyDescent="0.2">
      <c r="A58" s="8" t="s">
        <v>19</v>
      </c>
    </row>
    <row r="59" spans="1:14" x14ac:dyDescent="0.2">
      <c r="A59" s="8"/>
    </row>
    <row r="60" spans="1:14" x14ac:dyDescent="0.2">
      <c r="A60" s="30" t="str">
        <f>NL!A60</f>
        <v>January 19, 2026</v>
      </c>
    </row>
    <row r="61" spans="1:14" x14ac:dyDescent="0.2">
      <c r="A61" s="8"/>
    </row>
    <row r="62" spans="1:14" x14ac:dyDescent="0.2">
      <c r="A62" s="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x14ac:dyDescent="0.2">
      <c r="A63" s="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2">
      <c r="A64" s="8"/>
    </row>
    <row r="65" spans="1:14" x14ac:dyDescent="0.2">
      <c r="A65" s="8"/>
    </row>
    <row r="66" spans="1:14" x14ac:dyDescent="0.2">
      <c r="A66" s="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2">
      <c r="A67" s="8"/>
    </row>
    <row r="68" spans="1:14" x14ac:dyDescent="0.2">
      <c r="A68" s="8"/>
    </row>
    <row r="69" spans="1:14" x14ac:dyDescent="0.2">
      <c r="A69" s="8"/>
    </row>
    <row r="70" spans="1:14" x14ac:dyDescent="0.2">
      <c r="A70" s="8"/>
    </row>
    <row r="71" spans="1:14" x14ac:dyDescent="0.2">
      <c r="A71" s="8"/>
    </row>
    <row r="72" spans="1:14" x14ac:dyDescent="0.2">
      <c r="A72" s="8"/>
    </row>
    <row r="73" spans="1:14" x14ac:dyDescent="0.2">
      <c r="A73" s="8"/>
    </row>
    <row r="74" spans="1:14" x14ac:dyDescent="0.2">
      <c r="A74" s="8"/>
    </row>
    <row r="75" spans="1:14" x14ac:dyDescent="0.2">
      <c r="A75" s="8"/>
    </row>
    <row r="76" spans="1:14" x14ac:dyDescent="0.2">
      <c r="A76" s="8"/>
    </row>
    <row r="77" spans="1:14" x14ac:dyDescent="0.2">
      <c r="A77" s="8"/>
    </row>
    <row r="78" spans="1:14" x14ac:dyDescent="0.2">
      <c r="A78" s="8"/>
    </row>
    <row r="79" spans="1:14" x14ac:dyDescent="0.2">
      <c r="A79" s="8"/>
    </row>
    <row r="80" spans="1:14" x14ac:dyDescent="0.2">
      <c r="A80" s="8"/>
    </row>
    <row r="81" spans="1:1" x14ac:dyDescent="0.2">
      <c r="A81" s="8"/>
    </row>
    <row r="82" spans="1:1" x14ac:dyDescent="0.2">
      <c r="A82" s="8"/>
    </row>
    <row r="83" spans="1:1" x14ac:dyDescent="0.2">
      <c r="A83" s="8"/>
    </row>
    <row r="84" spans="1:1" x14ac:dyDescent="0.2">
      <c r="A84" s="8"/>
    </row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</sheetData>
  <mergeCells count="2">
    <mergeCell ref="B8:N8"/>
    <mergeCell ref="A8:A9"/>
  </mergeCells>
  <phoneticPr fontId="2" type="noConversion"/>
  <printOptions horizontalCentered="1"/>
  <pageMargins left="0.23622047244094499" right="0.23622047244094499" top="0.5" bottom="0.74803149606299202" header="0.23622047244094499" footer="0.23622047244094499"/>
  <pageSetup scale="74" orientation="landscape" horizontalDpi="1200" verticalDpi="1200" r:id="rId1"/>
  <headerFooter alignWithMargins="0">
    <oddFooter>&amp;L&amp;8Newfoundland &amp;&amp; Labrador Statistics Agency,
Department of Finance&amp;R
&amp;8January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zoomScale="110" zoomScaleNormal="110" workbookViewId="0">
      <selection activeCell="O32" sqref="O32"/>
    </sheetView>
  </sheetViews>
  <sheetFormatPr defaultRowHeight="12.75" x14ac:dyDescent="0.2"/>
  <cols>
    <col min="13" max="13" width="3.7109375" customWidth="1"/>
  </cols>
  <sheetData/>
  <phoneticPr fontId="2" type="noConversion"/>
  <printOptions horizontalCentered="1"/>
  <pageMargins left="0.25" right="0.25" top="1" bottom="0.75" header="0.25" footer="0.25"/>
  <pageSetup orientation="landscape" r:id="rId1"/>
  <headerFooter alignWithMargins="0">
    <oddFooter>&amp;L&amp;8Newfoundland &amp;&amp; Labrador Statistics Agency,
Department of Finance&amp;R
January&amp;8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NL</vt:lpstr>
      <vt:lpstr>NL (%)</vt:lpstr>
      <vt:lpstr>Graph</vt:lpstr>
      <vt:lpstr>NL!Print_Area</vt:lpstr>
      <vt:lpstr>'NL (%)'!Print_Area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Dawn</dc:creator>
  <cp:lastModifiedBy>Penney, Laurie</cp:lastModifiedBy>
  <cp:lastPrinted>2026-01-19T15:29:50Z</cp:lastPrinted>
  <dcterms:created xsi:type="dcterms:W3CDTF">2007-09-17T14:22:02Z</dcterms:created>
  <dcterms:modified xsi:type="dcterms:W3CDTF">2026-01-19T15:30:22Z</dcterms:modified>
</cp:coreProperties>
</file>