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5270" activeTab="0"/>
  </bookViews>
  <sheets>
    <sheet name="All Industries" sheetId="1" r:id="rId1"/>
    <sheet name="Food" sheetId="2" r:id="rId2"/>
    <sheet name="Seafood" sheetId="3" r:id="rId3"/>
  </sheets>
  <definedNames>
    <definedName name="_Parse_Out" localSheetId="0" hidden="1">#REF!</definedName>
    <definedName name="_Parse_Out" localSheetId="1" hidden="1">#REF!</definedName>
    <definedName name="_Parse_Out" localSheetId="2" hidden="1">#REF!</definedName>
    <definedName name="_Parse_Out" hidden="1">#REF!</definedName>
    <definedName name="_xlnm.Print_Area" localSheetId="0">'All Industries'!$A$1:$O$54</definedName>
    <definedName name="_xlnm.Print_Area" localSheetId="1">'Food'!$A$1:$O$55</definedName>
    <definedName name="_xlnm.Print_Area" localSheetId="2">'Seafood'!$A$1:$O$55</definedName>
    <definedName name="Print_Area_MI" localSheetId="0">#REF!</definedName>
    <definedName name="Print_Area_MI" localSheetId="1">#REF!</definedName>
    <definedName name="Print_Area_MI" localSheetId="2">#REF!</definedName>
    <definedName name="_xlnm.Print_Titles" localSheetId="0">'All Industries'!$1:$5</definedName>
    <definedName name="_xlnm.Print_Titles" localSheetId="1">'Food'!$1:$5</definedName>
    <definedName name="_xlnm.Print_Titles" localSheetId="2">'Seafood'!$1:$5</definedName>
  </definedNames>
  <calcPr fullCalcOnLoad="1"/>
</workbook>
</file>

<file path=xl/sharedStrings.xml><?xml version="1.0" encoding="utf-8"?>
<sst xmlns="http://schemas.openxmlformats.org/spreadsheetml/2006/main" count="325" uniqueCount="36">
  <si>
    <t>Newfoundland and Labrador</t>
  </si>
  <si>
    <t>January</t>
  </si>
  <si>
    <t>February</t>
  </si>
  <si>
    <t>March</t>
  </si>
  <si>
    <t>April</t>
  </si>
  <si>
    <t>May</t>
  </si>
  <si>
    <t>June</t>
  </si>
  <si>
    <t>July</t>
  </si>
  <si>
    <t>August</t>
  </si>
  <si>
    <t>September</t>
  </si>
  <si>
    <t>October</t>
  </si>
  <si>
    <t>November</t>
  </si>
  <si>
    <t>December</t>
  </si>
  <si>
    <t>Annual Total</t>
  </si>
  <si>
    <t>% Change</t>
  </si>
  <si>
    <t>(Thousands of Dollars)</t>
  </si>
  <si>
    <t>All Manufacturing Industries</t>
  </si>
  <si>
    <t>Sales of Goods Manufactured (Shipments) by Selected Industries, NAICS Classification</t>
  </si>
  <si>
    <t>Year</t>
  </si>
  <si>
    <t>Food Manufacturing Industries</t>
  </si>
  <si>
    <t>Seafood Product Preparation &amp; Packaging Industries</t>
  </si>
  <si>
    <t xml:space="preserve">        x  Suppressed to meet the confidentiality requirements of the Statistics Act</t>
  </si>
  <si>
    <t>x</t>
  </si>
  <si>
    <t>Notes - data for current month is preliminary.</t>
  </si>
  <si>
    <t>January 1992 to Date, Unadjusted</t>
  </si>
  <si>
    <t>`</t>
  </si>
  <si>
    <r>
      <t xml:space="preserve">Sales of Goods Manufactured: </t>
    </r>
    <r>
      <rPr>
        <sz val="8"/>
        <rFont val="Arial"/>
        <family val="2"/>
      </rPr>
      <t>Sales of goods out of the manufacturing establishment, except to warehouses that are part of the same accounting entity and goods on consignment. In addition to normal sales, include transfers to other establishments in the same company, sales from warehouses that are part of the same establishment, sales of goods shipped earlier on consignment, all sales for which an export permit is prepared, revenue for custom and repair work done, charges for installation where they are part of sales. Also include capitalized value of any goods manufactured by this establishment that have been built for subsequent rental.</t>
    </r>
  </si>
  <si>
    <r>
      <t xml:space="preserve">        </t>
    </r>
    <r>
      <rPr>
        <vertAlign val="superscript"/>
        <sz val="8"/>
        <rFont val="Arial"/>
        <family val="2"/>
      </rPr>
      <t>E</t>
    </r>
    <r>
      <rPr>
        <sz val="8"/>
        <rFont val="Arial"/>
        <family val="2"/>
      </rPr>
      <t xml:space="preserve">  Use with caution</t>
    </r>
  </si>
  <si>
    <t xml:space="preserve">On May 16th, 2023, estimates of sales of goods manufactured, inventories and orders in tables 16-10-0047-01 and 16-10-0048-01 have been revised back to January 2020 for unadjusted data, and back to January 2018 for seasonally adjusted data. For more information please refer to the Statistics Canada, DAILY: </t>
  </si>
  <si>
    <t>https://www150.statcan.gc.ca/n1/daily-quotidien/230516/dq230516b-eng.htm</t>
  </si>
  <si>
    <r>
      <t>136,950</t>
    </r>
    <r>
      <rPr>
        <vertAlign val="superscript"/>
        <sz val="8"/>
        <rFont val="Arial"/>
        <family val="2"/>
      </rPr>
      <t>E</t>
    </r>
  </si>
  <si>
    <r>
      <t>85,585</t>
    </r>
    <r>
      <rPr>
        <vertAlign val="superscript"/>
        <sz val="8"/>
        <rFont val="Arial"/>
        <family val="2"/>
      </rPr>
      <t>E</t>
    </r>
  </si>
  <si>
    <r>
      <t>276,568</t>
    </r>
    <r>
      <rPr>
        <vertAlign val="superscript"/>
        <sz val="8"/>
        <rFont val="Arial"/>
        <family val="2"/>
      </rPr>
      <t>E</t>
    </r>
  </si>
  <si>
    <r>
      <t>230,998</t>
    </r>
    <r>
      <rPr>
        <vertAlign val="superscript"/>
        <sz val="8"/>
        <rFont val="Arial"/>
        <family val="2"/>
      </rPr>
      <t>E</t>
    </r>
  </si>
  <si>
    <t>Source: Statistics Canada Table 16-10-0048-01</t>
  </si>
  <si>
    <t>April 15, 2024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</si>
</sst>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s>
  <fonts count="42">
    <font>
      <sz val="8"/>
      <name val="Helv"/>
      <family val="0"/>
    </font>
    <font>
      <sz val="11"/>
      <color indexed="8"/>
      <name val="Calibri"/>
      <family val="2"/>
    </font>
    <font>
      <sz val="10"/>
      <name val="Arial"/>
      <family val="2"/>
    </font>
    <font>
      <sz val="10"/>
      <name val="Courier"/>
      <family val="3"/>
    </font>
    <font>
      <b/>
      <sz val="8"/>
      <name val="Arial"/>
      <family val="2"/>
    </font>
    <font>
      <sz val="8"/>
      <name val="Arial"/>
      <family val="2"/>
    </font>
    <font>
      <u val="single"/>
      <sz val="8"/>
      <color indexed="12"/>
      <name val="Helv"/>
      <family val="0"/>
    </font>
    <font>
      <u val="single"/>
      <sz val="8"/>
      <color indexed="12"/>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medium"/>
    </border>
    <border>
      <left/>
      <right/>
      <top/>
      <bottom style="medium"/>
    </border>
    <border>
      <left style="thin"/>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s>
  <cellStyleXfs count="66">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164" fontId="0" fillId="0" borderId="0" xfId="0" applyAlignment="1">
      <alignment/>
    </xf>
    <xf numFmtId="0" fontId="4" fillId="0" borderId="0" xfId="58" applyFont="1" applyAlignment="1">
      <alignment horizontal="left"/>
      <protection/>
    </xf>
    <xf numFmtId="0" fontId="5" fillId="0" borderId="0" xfId="58" applyFont="1">
      <alignment/>
      <protection/>
    </xf>
    <xf numFmtId="0" fontId="4" fillId="0" borderId="0" xfId="59" applyFont="1" applyAlignment="1">
      <alignment horizontal="left"/>
      <protection/>
    </xf>
    <xf numFmtId="0" fontId="5" fillId="0" borderId="0" xfId="59" applyFont="1">
      <alignment/>
      <protection/>
    </xf>
    <xf numFmtId="0" fontId="5" fillId="0" borderId="0" xfId="59" applyFont="1" applyAlignment="1">
      <alignment horizontal="left"/>
      <protection/>
    </xf>
    <xf numFmtId="0" fontId="5" fillId="0" borderId="0" xfId="57" applyFont="1">
      <alignment/>
      <protection/>
    </xf>
    <xf numFmtId="3" fontId="5" fillId="0" borderId="0" xfId="57" applyNumberFormat="1" applyFont="1" applyBorder="1">
      <alignment/>
      <protection/>
    </xf>
    <xf numFmtId="164" fontId="5" fillId="0" borderId="0" xfId="0" applyFont="1" applyAlignment="1" applyProtection="1">
      <alignment horizontal="left"/>
      <protection/>
    </xf>
    <xf numFmtId="0" fontId="5" fillId="0" borderId="0" xfId="57" applyFont="1" applyBorder="1">
      <alignment/>
      <protection/>
    </xf>
    <xf numFmtId="164" fontId="5" fillId="0" borderId="0" xfId="0" applyFont="1" applyAlignment="1" quotePrefix="1">
      <alignment/>
    </xf>
    <xf numFmtId="0" fontId="5" fillId="0" borderId="0" xfId="59" applyFont="1" applyFill="1" applyBorder="1" applyAlignment="1">
      <alignment vertical="center"/>
      <protection/>
    </xf>
    <xf numFmtId="17" fontId="5" fillId="0" borderId="0" xfId="59" applyNumberFormat="1" applyFont="1">
      <alignment/>
      <protection/>
    </xf>
    <xf numFmtId="0" fontId="4" fillId="0" borderId="0" xfId="57" applyFont="1" applyAlignment="1">
      <alignment horizontal="left"/>
      <protection/>
    </xf>
    <xf numFmtId="0" fontId="4" fillId="0" borderId="0" xfId="57" applyFont="1">
      <alignment/>
      <protection/>
    </xf>
    <xf numFmtId="0" fontId="4" fillId="0" borderId="0" xfId="57" applyFont="1" applyAlignment="1" quotePrefix="1">
      <alignment horizontal="left"/>
      <protection/>
    </xf>
    <xf numFmtId="0" fontId="4" fillId="0" borderId="0" xfId="59" applyFont="1" applyFill="1" applyBorder="1" applyAlignment="1">
      <alignment vertical="center" wrapText="1"/>
      <protection/>
    </xf>
    <xf numFmtId="0" fontId="5" fillId="0" borderId="10" xfId="59" applyFont="1" applyBorder="1" applyAlignment="1">
      <alignment horizontal="center"/>
      <protection/>
    </xf>
    <xf numFmtId="164" fontId="5" fillId="0" borderId="10" xfId="0" applyFont="1" applyBorder="1" applyAlignment="1">
      <alignment horizontal="center" wrapText="1"/>
    </xf>
    <xf numFmtId="3" fontId="5" fillId="0" borderId="11" xfId="0" applyNumberFormat="1" applyFont="1" applyBorder="1" applyAlignment="1">
      <alignment/>
    </xf>
    <xf numFmtId="164" fontId="5" fillId="0" borderId="0" xfId="0" applyFont="1" applyAlignment="1">
      <alignment/>
    </xf>
    <xf numFmtId="14" fontId="5" fillId="0" borderId="0" xfId="0" applyNumberFormat="1" applyFont="1" applyAlignment="1">
      <alignment/>
    </xf>
    <xf numFmtId="0" fontId="5" fillId="0" borderId="12" xfId="59" applyFont="1" applyBorder="1" applyAlignment="1">
      <alignment horizontal="center"/>
      <protection/>
    </xf>
    <xf numFmtId="0" fontId="5" fillId="0" borderId="13" xfId="59" applyFont="1" applyBorder="1" applyAlignment="1">
      <alignment horizontal="center"/>
      <protection/>
    </xf>
    <xf numFmtId="164" fontId="5" fillId="0" borderId="14" xfId="0" applyFont="1" applyBorder="1" applyAlignment="1">
      <alignment horizontal="center" wrapText="1"/>
    </xf>
    <xf numFmtId="0" fontId="5" fillId="0" borderId="15" xfId="59" applyFont="1" applyBorder="1" applyAlignment="1">
      <alignment horizontal="center"/>
      <protection/>
    </xf>
    <xf numFmtId="3" fontId="5" fillId="0" borderId="0" xfId="59" applyNumberFormat="1" applyFont="1" applyBorder="1">
      <alignment/>
      <protection/>
    </xf>
    <xf numFmtId="164" fontId="5" fillId="0" borderId="16" xfId="0" applyFont="1" applyBorder="1" applyAlignment="1">
      <alignment/>
    </xf>
    <xf numFmtId="0" fontId="5" fillId="0" borderId="17" xfId="59" applyFont="1" applyBorder="1" applyAlignment="1">
      <alignment horizontal="center"/>
      <protection/>
    </xf>
    <xf numFmtId="165" fontId="5" fillId="0" borderId="16" xfId="0" applyNumberFormat="1" applyFont="1" applyBorder="1" applyAlignment="1">
      <alignment/>
    </xf>
    <xf numFmtId="0" fontId="5" fillId="0" borderId="18" xfId="59" applyFont="1" applyBorder="1">
      <alignment/>
      <protection/>
    </xf>
    <xf numFmtId="0" fontId="5" fillId="0" borderId="19" xfId="59" applyFont="1" applyBorder="1">
      <alignment/>
      <protection/>
    </xf>
    <xf numFmtId="17" fontId="5" fillId="0" borderId="19" xfId="59" applyNumberFormat="1" applyFont="1" applyBorder="1">
      <alignment/>
      <protection/>
    </xf>
    <xf numFmtId="0" fontId="5" fillId="0" borderId="20" xfId="59" applyFont="1" applyBorder="1">
      <alignment/>
      <protection/>
    </xf>
    <xf numFmtId="0" fontId="5" fillId="0" borderId="21" xfId="59" applyFont="1" applyBorder="1">
      <alignment/>
      <protection/>
    </xf>
    <xf numFmtId="0" fontId="5" fillId="0" borderId="18" xfId="59" applyFont="1" applyBorder="1" applyAlignment="1">
      <alignment horizontal="center"/>
      <protection/>
    </xf>
    <xf numFmtId="0" fontId="5" fillId="0" borderId="0" xfId="56" applyFont="1" applyAlignment="1">
      <alignment/>
      <protection/>
    </xf>
    <xf numFmtId="3" fontId="5" fillId="0" borderId="0" xfId="59" applyNumberFormat="1" applyFont="1" applyBorder="1" applyAlignment="1">
      <alignment horizontal="right"/>
      <protection/>
    </xf>
    <xf numFmtId="165" fontId="5" fillId="0" borderId="16" xfId="59" applyNumberFormat="1" applyFont="1" applyBorder="1">
      <alignment/>
      <protection/>
    </xf>
    <xf numFmtId="3" fontId="5" fillId="0" borderId="11" xfId="59" applyNumberFormat="1" applyFont="1" applyBorder="1" applyAlignment="1">
      <alignment horizontal="right"/>
      <protection/>
    </xf>
    <xf numFmtId="3" fontId="5" fillId="0" borderId="11" xfId="0" applyNumberFormat="1" applyFont="1" applyBorder="1" applyAlignment="1">
      <alignment horizontal="right"/>
    </xf>
    <xf numFmtId="3" fontId="5" fillId="0" borderId="0" xfId="59" applyNumberFormat="1" applyFont="1">
      <alignment/>
      <protection/>
    </xf>
    <xf numFmtId="17" fontId="0" fillId="0" borderId="0" xfId="0" applyNumberFormat="1" applyAlignment="1">
      <alignment/>
    </xf>
    <xf numFmtId="164" fontId="5" fillId="0" borderId="0" xfId="0" applyFont="1" applyAlignment="1" applyProtection="1" quotePrefix="1">
      <alignment horizontal="left"/>
      <protection/>
    </xf>
    <xf numFmtId="0" fontId="7" fillId="0" borderId="0" xfId="52" applyFont="1" applyAlignment="1" applyProtection="1">
      <alignment/>
      <protection/>
    </xf>
    <xf numFmtId="164" fontId="5" fillId="0" borderId="0" xfId="0" applyFont="1" applyAlignment="1" applyProtection="1">
      <alignment wrapText="1"/>
      <protection/>
    </xf>
    <xf numFmtId="164" fontId="5" fillId="0" borderId="0" xfId="59" applyNumberFormat="1" applyFont="1">
      <alignment/>
      <protection/>
    </xf>
    <xf numFmtId="3" fontId="0" fillId="0" borderId="0" xfId="0" applyNumberFormat="1" applyAlignment="1">
      <alignment/>
    </xf>
    <xf numFmtId="164" fontId="7" fillId="0" borderId="0" xfId="52" applyNumberFormat="1" applyFont="1" applyBorder="1" applyAlignment="1" applyProtection="1">
      <alignment horizontal="left"/>
      <protection/>
    </xf>
    <xf numFmtId="3" fontId="5" fillId="0" borderId="0" xfId="59" applyNumberFormat="1" applyFont="1" applyAlignment="1">
      <alignment horizontal="right"/>
      <protection/>
    </xf>
    <xf numFmtId="0" fontId="4" fillId="33" borderId="22" xfId="59" applyFont="1" applyFill="1" applyBorder="1" applyAlignment="1">
      <alignment horizontal="center" vertical="center" wrapText="1"/>
      <protection/>
    </xf>
    <xf numFmtId="0" fontId="4" fillId="33" borderId="23" xfId="59" applyFont="1" applyFill="1" applyBorder="1" applyAlignment="1">
      <alignment horizontal="center" vertical="center" wrapText="1"/>
      <protection/>
    </xf>
    <xf numFmtId="0" fontId="4" fillId="33" borderId="24" xfId="59" applyFont="1" applyFill="1" applyBorder="1" applyAlignment="1">
      <alignment horizontal="center" vertical="center" wrapText="1"/>
      <protection/>
    </xf>
    <xf numFmtId="164" fontId="4" fillId="0" borderId="0" xfId="0" applyFont="1" applyAlignment="1">
      <alignment vertical="center" wrapText="1"/>
    </xf>
    <xf numFmtId="164" fontId="5" fillId="0" borderId="0" xfId="0" applyFont="1" applyAlignment="1">
      <alignment wrapText="1"/>
    </xf>
    <xf numFmtId="164" fontId="5" fillId="0" borderId="0" xfId="0" applyFont="1" applyAlignment="1" applyProtection="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MANUF" xfId="57"/>
    <cellStyle name="Normal_RETAIL" xfId="58"/>
    <cellStyle name="Normal_TRADE"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40"/>
  <sheetViews>
    <sheetView tabSelected="1" zoomScalePageLayoutView="0" workbookViewId="0" topLeftCell="A19">
      <selection activeCell="D41" sqref="D41"/>
    </sheetView>
  </sheetViews>
  <sheetFormatPr defaultColWidth="8.33203125" defaultRowHeight="10.5"/>
  <cols>
    <col min="1" max="1" width="7.66015625" style="4" customWidth="1"/>
    <col min="2" max="13" width="9.33203125" style="4" customWidth="1"/>
    <col min="14" max="14" width="10.16015625" style="4" customWidth="1"/>
    <col min="15" max="15" width="7.33203125" style="4" customWidth="1"/>
    <col min="16" max="16" width="9.33203125" style="4" customWidth="1"/>
    <col min="17" max="16384" width="8.33203125" style="4" customWidth="1"/>
  </cols>
  <sheetData>
    <row r="1" spans="1:5" s="2" customFormat="1" ht="11.25">
      <c r="A1" s="13" t="s">
        <v>17</v>
      </c>
      <c r="B1" s="1"/>
      <c r="C1" s="1"/>
      <c r="D1" s="1"/>
      <c r="E1" s="1"/>
    </row>
    <row r="2" spans="1:5" ht="11.25">
      <c r="A2" s="14" t="s">
        <v>0</v>
      </c>
      <c r="B2" s="3"/>
      <c r="C2" s="3"/>
      <c r="D2" s="3"/>
      <c r="E2" s="3"/>
    </row>
    <row r="3" spans="1:5" ht="11.25">
      <c r="A3" s="15" t="s">
        <v>24</v>
      </c>
      <c r="B3" s="3"/>
      <c r="C3" s="3"/>
      <c r="D3" s="3"/>
      <c r="E3" s="3"/>
    </row>
    <row r="4" spans="1:5" ht="11.25">
      <c r="A4" s="6" t="s">
        <v>15</v>
      </c>
      <c r="B4" s="3"/>
      <c r="C4" s="3"/>
      <c r="D4" s="3"/>
      <c r="E4" s="3"/>
    </row>
    <row r="5" spans="1:5" ht="11.25" customHeight="1">
      <c r="A5" s="3"/>
      <c r="B5" s="3"/>
      <c r="C5" s="3"/>
      <c r="D5" s="3"/>
      <c r="E5" s="3"/>
    </row>
    <row r="6" spans="1:5" ht="11.25" customHeight="1" thickBot="1">
      <c r="A6" s="5"/>
      <c r="B6" s="3"/>
      <c r="C6" s="3"/>
      <c r="D6" s="3"/>
      <c r="E6" s="3"/>
    </row>
    <row r="7" spans="1:16" s="11" customFormat="1" ht="23.25" customHeight="1">
      <c r="A7" s="50" t="s">
        <v>16</v>
      </c>
      <c r="B7" s="51"/>
      <c r="C7" s="51"/>
      <c r="D7" s="51"/>
      <c r="E7" s="51"/>
      <c r="F7" s="51"/>
      <c r="G7" s="51"/>
      <c r="H7" s="51"/>
      <c r="I7" s="51"/>
      <c r="J7" s="51"/>
      <c r="K7" s="51"/>
      <c r="L7" s="51"/>
      <c r="M7" s="51"/>
      <c r="N7" s="51"/>
      <c r="O7" s="52"/>
      <c r="P7" s="16"/>
    </row>
    <row r="8" spans="1:15" ht="27.75" customHeight="1">
      <c r="A8" s="23" t="s">
        <v>18</v>
      </c>
      <c r="B8" s="22" t="s">
        <v>1</v>
      </c>
      <c r="C8" s="17" t="s">
        <v>2</v>
      </c>
      <c r="D8" s="17" t="s">
        <v>3</v>
      </c>
      <c r="E8" s="17" t="s">
        <v>4</v>
      </c>
      <c r="F8" s="17" t="s">
        <v>5</v>
      </c>
      <c r="G8" s="17" t="s">
        <v>6</v>
      </c>
      <c r="H8" s="17" t="s">
        <v>7</v>
      </c>
      <c r="I8" s="17" t="s">
        <v>8</v>
      </c>
      <c r="J8" s="17" t="s">
        <v>9</v>
      </c>
      <c r="K8" s="17" t="s">
        <v>10</v>
      </c>
      <c r="L8" s="17" t="s">
        <v>11</v>
      </c>
      <c r="M8" s="17" t="s">
        <v>12</v>
      </c>
      <c r="N8" s="18" t="s">
        <v>13</v>
      </c>
      <c r="O8" s="24" t="s">
        <v>14</v>
      </c>
    </row>
    <row r="9" spans="1:15" ht="19.5" customHeight="1">
      <c r="A9" s="25">
        <v>1992</v>
      </c>
      <c r="B9" s="26">
        <v>102920</v>
      </c>
      <c r="C9" s="26">
        <v>95889</v>
      </c>
      <c r="D9" s="26">
        <v>107381</v>
      </c>
      <c r="E9" s="26">
        <v>103872</v>
      </c>
      <c r="F9" s="26">
        <v>103804</v>
      </c>
      <c r="G9" s="26">
        <v>113592</v>
      </c>
      <c r="H9" s="26">
        <v>132236</v>
      </c>
      <c r="I9" s="26">
        <v>106808</v>
      </c>
      <c r="J9" s="26">
        <v>94721</v>
      </c>
      <c r="K9" s="26">
        <v>101840</v>
      </c>
      <c r="L9" s="26">
        <v>78396</v>
      </c>
      <c r="M9" s="26">
        <v>93179</v>
      </c>
      <c r="N9" s="19">
        <f>SUM(B9:M9)</f>
        <v>1234638</v>
      </c>
      <c r="O9" s="27"/>
    </row>
    <row r="10" spans="1:15" ht="10.5" customHeight="1">
      <c r="A10" s="28">
        <v>1993</v>
      </c>
      <c r="B10" s="26">
        <v>81427</v>
      </c>
      <c r="C10" s="26">
        <v>79894</v>
      </c>
      <c r="D10" s="26">
        <v>101197</v>
      </c>
      <c r="E10" s="26">
        <v>81632</v>
      </c>
      <c r="F10" s="26">
        <v>106332</v>
      </c>
      <c r="G10" s="26">
        <v>114704</v>
      </c>
      <c r="H10" s="26">
        <v>161739</v>
      </c>
      <c r="I10" s="26">
        <v>131810</v>
      </c>
      <c r="J10" s="26">
        <v>116546</v>
      </c>
      <c r="K10" s="26">
        <v>103678</v>
      </c>
      <c r="L10" s="26">
        <v>110716</v>
      </c>
      <c r="M10" s="26">
        <v>91333</v>
      </c>
      <c r="N10" s="19">
        <f aca="true" t="shared" si="0" ref="N10:N30">SUM(B10:M10)</f>
        <v>1281008</v>
      </c>
      <c r="O10" s="29">
        <f>((+N10/N9)-1)*100</f>
        <v>3.7557567481318443</v>
      </c>
    </row>
    <row r="11" spans="1:15" ht="10.5" customHeight="1">
      <c r="A11" s="28">
        <v>1994</v>
      </c>
      <c r="B11" s="26">
        <v>84013</v>
      </c>
      <c r="C11" s="26">
        <v>86138</v>
      </c>
      <c r="D11" s="26">
        <v>109227</v>
      </c>
      <c r="E11" s="26">
        <v>99562</v>
      </c>
      <c r="F11" s="26">
        <v>119697</v>
      </c>
      <c r="G11" s="26">
        <v>136797</v>
      </c>
      <c r="H11" s="26">
        <v>146204</v>
      </c>
      <c r="I11" s="26">
        <v>125949</v>
      </c>
      <c r="J11" s="26">
        <v>135603</v>
      </c>
      <c r="K11" s="26">
        <v>119407</v>
      </c>
      <c r="L11" s="26">
        <v>103774</v>
      </c>
      <c r="M11" s="26">
        <v>113127</v>
      </c>
      <c r="N11" s="19">
        <f t="shared" si="0"/>
        <v>1379498</v>
      </c>
      <c r="O11" s="29">
        <f aca="true" t="shared" si="1" ref="O11:O30">((+N11/N10)-1)*100</f>
        <v>7.688476574697423</v>
      </c>
    </row>
    <row r="12" spans="1:15" ht="10.5" customHeight="1">
      <c r="A12" s="28">
        <v>1995</v>
      </c>
      <c r="B12" s="26">
        <v>91051</v>
      </c>
      <c r="C12" s="26">
        <v>89762</v>
      </c>
      <c r="D12" s="26">
        <v>123249</v>
      </c>
      <c r="E12" s="26">
        <v>97531</v>
      </c>
      <c r="F12" s="26">
        <v>146636</v>
      </c>
      <c r="G12" s="26">
        <v>169132</v>
      </c>
      <c r="H12" s="26">
        <v>176358</v>
      </c>
      <c r="I12" s="26">
        <v>159017</v>
      </c>
      <c r="J12" s="26">
        <v>147448</v>
      </c>
      <c r="K12" s="26">
        <v>143037</v>
      </c>
      <c r="L12" s="26">
        <v>122100</v>
      </c>
      <c r="M12" s="26">
        <v>122434</v>
      </c>
      <c r="N12" s="19">
        <f t="shared" si="0"/>
        <v>1587755</v>
      </c>
      <c r="O12" s="29">
        <f t="shared" si="1"/>
        <v>15.096578610480037</v>
      </c>
    </row>
    <row r="13" spans="1:15" ht="10.5" customHeight="1">
      <c r="A13" s="28">
        <v>1996</v>
      </c>
      <c r="B13" s="26">
        <v>103848</v>
      </c>
      <c r="C13" s="26">
        <v>121640</v>
      </c>
      <c r="D13" s="26">
        <v>123615</v>
      </c>
      <c r="E13" s="26">
        <v>100899</v>
      </c>
      <c r="F13" s="26">
        <v>134567</v>
      </c>
      <c r="G13" s="26">
        <v>130383</v>
      </c>
      <c r="H13" s="26">
        <v>185897</v>
      </c>
      <c r="I13" s="26">
        <v>172999</v>
      </c>
      <c r="J13" s="26">
        <v>131007</v>
      </c>
      <c r="K13" s="26">
        <v>118333</v>
      </c>
      <c r="L13" s="26">
        <v>134663</v>
      </c>
      <c r="M13" s="26">
        <v>120683</v>
      </c>
      <c r="N13" s="19">
        <f t="shared" si="0"/>
        <v>1578534</v>
      </c>
      <c r="O13" s="29">
        <f t="shared" si="1"/>
        <v>-0.5807571067324657</v>
      </c>
    </row>
    <row r="14" spans="1:15" ht="10.5" customHeight="1">
      <c r="A14" s="28">
        <v>1997</v>
      </c>
      <c r="B14" s="26">
        <v>95830</v>
      </c>
      <c r="C14" s="26">
        <v>98466</v>
      </c>
      <c r="D14" s="26">
        <v>123205</v>
      </c>
      <c r="E14" s="26">
        <v>118008</v>
      </c>
      <c r="F14" s="26">
        <v>124959</v>
      </c>
      <c r="G14" s="26">
        <v>146603</v>
      </c>
      <c r="H14" s="26">
        <v>157838</v>
      </c>
      <c r="I14" s="26">
        <v>158677</v>
      </c>
      <c r="J14" s="26">
        <v>164908</v>
      </c>
      <c r="K14" s="26">
        <v>151516</v>
      </c>
      <c r="L14" s="26">
        <v>133073</v>
      </c>
      <c r="M14" s="26">
        <v>131925</v>
      </c>
      <c r="N14" s="19">
        <f t="shared" si="0"/>
        <v>1605008</v>
      </c>
      <c r="O14" s="29">
        <f t="shared" si="1"/>
        <v>1.6771257381849258</v>
      </c>
    </row>
    <row r="15" spans="1:15" ht="10.5" customHeight="1">
      <c r="A15" s="28">
        <v>1998</v>
      </c>
      <c r="B15" s="26">
        <v>107696</v>
      </c>
      <c r="C15" s="26">
        <v>116164</v>
      </c>
      <c r="D15" s="26">
        <v>117573</v>
      </c>
      <c r="E15" s="26">
        <v>124092</v>
      </c>
      <c r="F15" s="26">
        <v>154216</v>
      </c>
      <c r="G15" s="26">
        <v>166418</v>
      </c>
      <c r="H15" s="26">
        <v>178075</v>
      </c>
      <c r="I15" s="26">
        <v>169079</v>
      </c>
      <c r="J15" s="26">
        <v>141924</v>
      </c>
      <c r="K15" s="26">
        <v>149184</v>
      </c>
      <c r="L15" s="26">
        <v>130816</v>
      </c>
      <c r="M15" s="26">
        <v>146986</v>
      </c>
      <c r="N15" s="19">
        <f t="shared" si="0"/>
        <v>1702223</v>
      </c>
      <c r="O15" s="29">
        <f t="shared" si="1"/>
        <v>6.05697915524408</v>
      </c>
    </row>
    <row r="16" spans="1:15" ht="10.5" customHeight="1">
      <c r="A16" s="28">
        <v>1999</v>
      </c>
      <c r="B16" s="26">
        <v>103090</v>
      </c>
      <c r="C16" s="26">
        <v>131328</v>
      </c>
      <c r="D16" s="26">
        <v>143954</v>
      </c>
      <c r="E16" s="26">
        <v>143230</v>
      </c>
      <c r="F16" s="26">
        <v>186925</v>
      </c>
      <c r="G16" s="26">
        <v>236057</v>
      </c>
      <c r="H16" s="26">
        <v>251250</v>
      </c>
      <c r="I16" s="26">
        <v>200980</v>
      </c>
      <c r="J16" s="26">
        <v>202878</v>
      </c>
      <c r="K16" s="26">
        <v>188525</v>
      </c>
      <c r="L16" s="26">
        <v>200095</v>
      </c>
      <c r="M16" s="26">
        <v>212347</v>
      </c>
      <c r="N16" s="19">
        <f t="shared" si="0"/>
        <v>2200659</v>
      </c>
      <c r="O16" s="29">
        <f t="shared" si="1"/>
        <v>29.281474871388767</v>
      </c>
    </row>
    <row r="17" spans="1:15" ht="10.5" customHeight="1">
      <c r="A17" s="28">
        <v>2000</v>
      </c>
      <c r="B17" s="26">
        <v>141368</v>
      </c>
      <c r="C17" s="26">
        <v>152441</v>
      </c>
      <c r="D17" s="26">
        <v>158637</v>
      </c>
      <c r="E17" s="26">
        <v>164089</v>
      </c>
      <c r="F17" s="26">
        <v>242686</v>
      </c>
      <c r="G17" s="26">
        <v>321389</v>
      </c>
      <c r="H17" s="26">
        <v>301179</v>
      </c>
      <c r="I17" s="26">
        <v>218999</v>
      </c>
      <c r="J17" s="26">
        <v>215817</v>
      </c>
      <c r="K17" s="26">
        <v>198681</v>
      </c>
      <c r="L17" s="26">
        <v>190468</v>
      </c>
      <c r="M17" s="26">
        <v>197999</v>
      </c>
      <c r="N17" s="19">
        <f t="shared" si="0"/>
        <v>2503753</v>
      </c>
      <c r="O17" s="29">
        <f t="shared" si="1"/>
        <v>13.772874398078038</v>
      </c>
    </row>
    <row r="18" spans="1:15" ht="10.5" customHeight="1">
      <c r="A18" s="28">
        <v>2001</v>
      </c>
      <c r="B18" s="26">
        <v>140379</v>
      </c>
      <c r="C18" s="26">
        <v>152603</v>
      </c>
      <c r="D18" s="26">
        <v>161589</v>
      </c>
      <c r="E18" s="26">
        <v>171776</v>
      </c>
      <c r="F18" s="26">
        <v>211653</v>
      </c>
      <c r="G18" s="26">
        <v>271893</v>
      </c>
      <c r="H18" s="26">
        <v>305667</v>
      </c>
      <c r="I18" s="26">
        <v>262667</v>
      </c>
      <c r="J18" s="26">
        <v>219192</v>
      </c>
      <c r="K18" s="26">
        <v>201154</v>
      </c>
      <c r="L18" s="26">
        <v>189439</v>
      </c>
      <c r="M18" s="26">
        <v>179778</v>
      </c>
      <c r="N18" s="19">
        <f t="shared" si="0"/>
        <v>2467790</v>
      </c>
      <c r="O18" s="29">
        <f t="shared" si="1"/>
        <v>-1.436363730767376</v>
      </c>
    </row>
    <row r="19" spans="1:15" ht="10.5" customHeight="1">
      <c r="A19" s="28">
        <v>2002</v>
      </c>
      <c r="B19" s="26">
        <v>142171</v>
      </c>
      <c r="C19" s="26">
        <v>151419</v>
      </c>
      <c r="D19" s="26">
        <v>162890</v>
      </c>
      <c r="E19" s="26">
        <v>170824</v>
      </c>
      <c r="F19" s="26">
        <v>221162</v>
      </c>
      <c r="G19" s="26">
        <v>325529</v>
      </c>
      <c r="H19" s="26">
        <v>302920</v>
      </c>
      <c r="I19" s="26">
        <v>254939</v>
      </c>
      <c r="J19" s="26">
        <v>205518</v>
      </c>
      <c r="K19" s="26">
        <v>219898</v>
      </c>
      <c r="L19" s="26">
        <v>202141</v>
      </c>
      <c r="M19" s="26">
        <v>177874</v>
      </c>
      <c r="N19" s="19">
        <f t="shared" si="0"/>
        <v>2537285</v>
      </c>
      <c r="O19" s="29">
        <f t="shared" si="1"/>
        <v>2.8160824057152256</v>
      </c>
    </row>
    <row r="20" spans="1:15" ht="10.5" customHeight="1">
      <c r="A20" s="28">
        <v>2003</v>
      </c>
      <c r="B20" s="26">
        <v>142711</v>
      </c>
      <c r="C20" s="26">
        <v>141035</v>
      </c>
      <c r="D20" s="26">
        <v>156879</v>
      </c>
      <c r="E20" s="26">
        <v>166302</v>
      </c>
      <c r="F20" s="26">
        <v>238596</v>
      </c>
      <c r="G20" s="26">
        <v>300671</v>
      </c>
      <c r="H20" s="26">
        <v>330754</v>
      </c>
      <c r="I20" s="26">
        <v>274029</v>
      </c>
      <c r="J20" s="26">
        <v>237818</v>
      </c>
      <c r="K20" s="26">
        <v>209403</v>
      </c>
      <c r="L20" s="26">
        <v>198125</v>
      </c>
      <c r="M20" s="26">
        <v>187528</v>
      </c>
      <c r="N20" s="19">
        <f t="shared" si="0"/>
        <v>2583851</v>
      </c>
      <c r="O20" s="29">
        <f t="shared" si="1"/>
        <v>1.835268801100387</v>
      </c>
    </row>
    <row r="21" spans="1:15" ht="10.5" customHeight="1">
      <c r="A21" s="28">
        <v>2004</v>
      </c>
      <c r="B21" s="26">
        <v>136235</v>
      </c>
      <c r="C21" s="26">
        <v>142073</v>
      </c>
      <c r="D21" s="26">
        <v>159926</v>
      </c>
      <c r="E21" s="26">
        <v>166807</v>
      </c>
      <c r="F21" s="26">
        <v>221908</v>
      </c>
      <c r="G21" s="26">
        <v>289911</v>
      </c>
      <c r="H21" s="26">
        <v>296431</v>
      </c>
      <c r="I21" s="26">
        <v>258694</v>
      </c>
      <c r="J21" s="26">
        <v>229357</v>
      </c>
      <c r="K21" s="26">
        <v>236210</v>
      </c>
      <c r="L21" s="26">
        <v>197653</v>
      </c>
      <c r="M21" s="26">
        <v>177994</v>
      </c>
      <c r="N21" s="19">
        <f t="shared" si="0"/>
        <v>2513199</v>
      </c>
      <c r="O21" s="29">
        <f t="shared" si="1"/>
        <v>-2.734368196927761</v>
      </c>
    </row>
    <row r="22" spans="1:15" ht="10.5" customHeight="1">
      <c r="A22" s="28">
        <v>2005</v>
      </c>
      <c r="B22" s="26">
        <v>144684</v>
      </c>
      <c r="C22" s="26">
        <v>165949</v>
      </c>
      <c r="D22" s="26">
        <v>182800</v>
      </c>
      <c r="E22" s="26">
        <v>167903</v>
      </c>
      <c r="F22" s="26">
        <v>224134</v>
      </c>
      <c r="G22" s="26">
        <v>287740</v>
      </c>
      <c r="H22" s="26">
        <v>295402</v>
      </c>
      <c r="I22" s="26">
        <v>271710</v>
      </c>
      <c r="J22" s="26">
        <v>260772</v>
      </c>
      <c r="K22" s="26">
        <v>267816</v>
      </c>
      <c r="L22" s="26">
        <v>260135</v>
      </c>
      <c r="M22" s="26">
        <v>251568</v>
      </c>
      <c r="N22" s="19">
        <f t="shared" si="0"/>
        <v>2780613</v>
      </c>
      <c r="O22" s="29">
        <f t="shared" si="1"/>
        <v>10.640383033735091</v>
      </c>
    </row>
    <row r="23" spans="1:15" ht="10.5" customHeight="1">
      <c r="A23" s="28">
        <v>2006</v>
      </c>
      <c r="B23" s="26">
        <v>189319</v>
      </c>
      <c r="C23" s="26">
        <v>242791</v>
      </c>
      <c r="D23" s="26">
        <v>298742</v>
      </c>
      <c r="E23" s="26">
        <v>345075</v>
      </c>
      <c r="F23" s="26">
        <v>415108</v>
      </c>
      <c r="G23" s="26">
        <v>414295</v>
      </c>
      <c r="H23" s="26">
        <v>476551</v>
      </c>
      <c r="I23" s="26">
        <v>546365</v>
      </c>
      <c r="J23" s="26">
        <v>392944</v>
      </c>
      <c r="K23" s="26">
        <v>271128</v>
      </c>
      <c r="L23" s="26">
        <v>296915</v>
      </c>
      <c r="M23" s="26">
        <v>403702</v>
      </c>
      <c r="N23" s="19">
        <f t="shared" si="0"/>
        <v>4292935</v>
      </c>
      <c r="O23" s="29">
        <f t="shared" si="1"/>
        <v>54.388079175347315</v>
      </c>
    </row>
    <row r="24" spans="1:15" ht="10.5" customHeight="1">
      <c r="A24" s="28">
        <v>2007</v>
      </c>
      <c r="B24" s="26">
        <v>337695</v>
      </c>
      <c r="C24" s="26">
        <v>366335</v>
      </c>
      <c r="D24" s="26">
        <v>427729</v>
      </c>
      <c r="E24" s="26">
        <v>440736</v>
      </c>
      <c r="F24" s="26">
        <v>479541</v>
      </c>
      <c r="G24" s="26">
        <v>654612</v>
      </c>
      <c r="H24" s="26">
        <v>467074</v>
      </c>
      <c r="I24" s="26">
        <v>493568</v>
      </c>
      <c r="J24" s="26">
        <v>395193</v>
      </c>
      <c r="K24" s="26">
        <v>312315</v>
      </c>
      <c r="L24" s="26">
        <v>278276</v>
      </c>
      <c r="M24" s="26">
        <v>460482</v>
      </c>
      <c r="N24" s="19">
        <f t="shared" si="0"/>
        <v>5113556</v>
      </c>
      <c r="O24" s="29">
        <f t="shared" si="1"/>
        <v>19.11561670512132</v>
      </c>
    </row>
    <row r="25" spans="1:15" ht="10.5" customHeight="1">
      <c r="A25" s="28">
        <v>2008</v>
      </c>
      <c r="B25" s="26">
        <v>452556</v>
      </c>
      <c r="C25" s="26">
        <v>418197</v>
      </c>
      <c r="D25" s="26">
        <v>526100</v>
      </c>
      <c r="E25" s="26">
        <v>539038</v>
      </c>
      <c r="F25" s="26">
        <v>682719</v>
      </c>
      <c r="G25" s="26">
        <v>822471</v>
      </c>
      <c r="H25" s="26">
        <v>729759</v>
      </c>
      <c r="I25" s="26">
        <v>663315</v>
      </c>
      <c r="J25" s="26">
        <v>545566</v>
      </c>
      <c r="K25" s="26">
        <v>509931</v>
      </c>
      <c r="L25" s="26">
        <v>363501</v>
      </c>
      <c r="M25" s="26">
        <v>321099</v>
      </c>
      <c r="N25" s="19">
        <f t="shared" si="0"/>
        <v>6574252</v>
      </c>
      <c r="O25" s="29">
        <f t="shared" si="1"/>
        <v>28.565170695304797</v>
      </c>
    </row>
    <row r="26" spans="1:15" ht="10.5" customHeight="1">
      <c r="A26" s="28">
        <v>2009</v>
      </c>
      <c r="B26" s="26">
        <v>273335</v>
      </c>
      <c r="C26" s="26">
        <v>297285</v>
      </c>
      <c r="D26" s="26">
        <v>331485</v>
      </c>
      <c r="E26" s="26">
        <v>162288</v>
      </c>
      <c r="F26" s="26">
        <v>302425</v>
      </c>
      <c r="G26" s="26">
        <v>505965</v>
      </c>
      <c r="H26" s="26">
        <v>466789</v>
      </c>
      <c r="I26" s="26">
        <v>498252</v>
      </c>
      <c r="J26" s="26">
        <v>449476</v>
      </c>
      <c r="K26" s="26">
        <v>396340</v>
      </c>
      <c r="L26" s="26">
        <v>324264</v>
      </c>
      <c r="M26" s="26">
        <v>356356</v>
      </c>
      <c r="N26" s="19">
        <f t="shared" si="0"/>
        <v>4364260</v>
      </c>
      <c r="O26" s="29">
        <f t="shared" si="1"/>
        <v>-33.61586991189264</v>
      </c>
    </row>
    <row r="27" spans="1:15" ht="10.5" customHeight="1">
      <c r="A27" s="28">
        <v>2010</v>
      </c>
      <c r="B27" s="26">
        <v>267967</v>
      </c>
      <c r="C27" s="26">
        <v>146306</v>
      </c>
      <c r="D27" s="26">
        <v>265505</v>
      </c>
      <c r="E27" s="26">
        <v>409255</v>
      </c>
      <c r="F27" s="26">
        <v>546545</v>
      </c>
      <c r="G27" s="26">
        <v>590711</v>
      </c>
      <c r="H27" s="26">
        <v>499446</v>
      </c>
      <c r="I27" s="26">
        <v>461127</v>
      </c>
      <c r="J27" s="26">
        <v>465166</v>
      </c>
      <c r="K27" s="26">
        <v>503834</v>
      </c>
      <c r="L27" s="26">
        <v>507216</v>
      </c>
      <c r="M27" s="26">
        <v>491954</v>
      </c>
      <c r="N27" s="19">
        <f t="shared" si="0"/>
        <v>5155032</v>
      </c>
      <c r="O27" s="29">
        <f t="shared" si="1"/>
        <v>18.11926878783574</v>
      </c>
    </row>
    <row r="28" spans="1:15" ht="10.5" customHeight="1">
      <c r="A28" s="28">
        <v>2011</v>
      </c>
      <c r="B28" s="26">
        <v>459433</v>
      </c>
      <c r="C28" s="26">
        <v>352709</v>
      </c>
      <c r="D28" s="26">
        <v>485806</v>
      </c>
      <c r="E28" s="26">
        <v>459457</v>
      </c>
      <c r="F28" s="26">
        <v>389860</v>
      </c>
      <c r="G28" s="26">
        <v>350264</v>
      </c>
      <c r="H28" s="26">
        <v>363633</v>
      </c>
      <c r="I28" s="26">
        <v>452767</v>
      </c>
      <c r="J28" s="26">
        <v>531076</v>
      </c>
      <c r="K28" s="26">
        <v>516330</v>
      </c>
      <c r="L28" s="26">
        <v>605803</v>
      </c>
      <c r="M28" s="26">
        <v>495653</v>
      </c>
      <c r="N28" s="19">
        <f t="shared" si="0"/>
        <v>5462791</v>
      </c>
      <c r="O28" s="29">
        <f t="shared" si="1"/>
        <v>5.970069632933406</v>
      </c>
    </row>
    <row r="29" spans="1:16" ht="10.5" customHeight="1">
      <c r="A29" s="28">
        <v>2012</v>
      </c>
      <c r="B29" s="26">
        <v>534634</v>
      </c>
      <c r="C29" s="26">
        <v>491489</v>
      </c>
      <c r="D29" s="26">
        <v>533849</v>
      </c>
      <c r="E29" s="26">
        <v>605573</v>
      </c>
      <c r="F29" s="26">
        <v>800681</v>
      </c>
      <c r="G29" s="26">
        <v>731142</v>
      </c>
      <c r="H29" s="26">
        <v>667116</v>
      </c>
      <c r="I29" s="26">
        <v>618965</v>
      </c>
      <c r="J29" s="26">
        <v>446513</v>
      </c>
      <c r="K29" s="26">
        <v>574332</v>
      </c>
      <c r="L29" s="26">
        <v>583731</v>
      </c>
      <c r="M29" s="26">
        <v>573095</v>
      </c>
      <c r="N29" s="19">
        <f t="shared" si="0"/>
        <v>7161120</v>
      </c>
      <c r="O29" s="29">
        <f t="shared" si="1"/>
        <v>31.089034890772858</v>
      </c>
      <c r="P29" s="20"/>
    </row>
    <row r="30" spans="1:16" ht="10.5" customHeight="1">
      <c r="A30" s="28">
        <v>2013</v>
      </c>
      <c r="B30" s="26">
        <v>555296</v>
      </c>
      <c r="C30" s="26">
        <v>352349</v>
      </c>
      <c r="D30" s="26">
        <v>486154</v>
      </c>
      <c r="E30" s="26">
        <v>486411</v>
      </c>
      <c r="F30" s="26">
        <v>552621</v>
      </c>
      <c r="G30" s="26">
        <v>581913</v>
      </c>
      <c r="H30" s="26">
        <v>581485</v>
      </c>
      <c r="I30" s="26">
        <v>546645</v>
      </c>
      <c r="J30" s="26">
        <v>443816</v>
      </c>
      <c r="K30" s="26">
        <v>406551</v>
      </c>
      <c r="L30" s="26">
        <v>530503</v>
      </c>
      <c r="M30" s="26">
        <v>565052</v>
      </c>
      <c r="N30" s="19">
        <f t="shared" si="0"/>
        <v>6088796</v>
      </c>
      <c r="O30" s="29">
        <f t="shared" si="1"/>
        <v>-14.974249838014163</v>
      </c>
      <c r="P30" s="20"/>
    </row>
    <row r="31" spans="1:16" ht="10.5" customHeight="1">
      <c r="A31" s="28">
        <v>2014</v>
      </c>
      <c r="B31" s="26">
        <v>437063</v>
      </c>
      <c r="C31" s="26">
        <v>527286</v>
      </c>
      <c r="D31" s="26">
        <v>475804</v>
      </c>
      <c r="E31" s="26">
        <v>525520</v>
      </c>
      <c r="F31" s="26">
        <v>552225</v>
      </c>
      <c r="G31" s="26">
        <v>597779</v>
      </c>
      <c r="H31" s="26">
        <v>633995</v>
      </c>
      <c r="I31" s="26">
        <v>625943</v>
      </c>
      <c r="J31" s="26">
        <v>273526</v>
      </c>
      <c r="K31" s="26">
        <v>435766</v>
      </c>
      <c r="L31" s="26">
        <v>456928</v>
      </c>
      <c r="M31" s="26">
        <v>450868</v>
      </c>
      <c r="N31" s="19">
        <f aca="true" t="shared" si="2" ref="N31:N40">SUM(B31:M31)</f>
        <v>5992703</v>
      </c>
      <c r="O31" s="29">
        <f aca="true" t="shared" si="3" ref="O31:O37">((+N31/N30)-1)*100</f>
        <v>-1.578193784124149</v>
      </c>
      <c r="P31" s="20"/>
    </row>
    <row r="32" spans="1:16" ht="10.5" customHeight="1">
      <c r="A32" s="28">
        <v>2015</v>
      </c>
      <c r="B32" s="26">
        <v>379607</v>
      </c>
      <c r="C32" s="26">
        <v>414110</v>
      </c>
      <c r="D32" s="26">
        <v>410965</v>
      </c>
      <c r="E32" s="26">
        <v>427682</v>
      </c>
      <c r="F32" s="26">
        <v>520495</v>
      </c>
      <c r="G32" s="26">
        <v>612373</v>
      </c>
      <c r="H32" s="26">
        <v>585788</v>
      </c>
      <c r="I32" s="26">
        <v>522999</v>
      </c>
      <c r="J32" s="26">
        <v>502203</v>
      </c>
      <c r="K32" s="26">
        <v>447732</v>
      </c>
      <c r="L32" s="26">
        <v>387714</v>
      </c>
      <c r="M32" s="26">
        <v>367879</v>
      </c>
      <c r="N32" s="19">
        <f t="shared" si="2"/>
        <v>5579547</v>
      </c>
      <c r="O32" s="29">
        <f t="shared" si="3"/>
        <v>-6.894317973041552</v>
      </c>
      <c r="P32" s="20"/>
    </row>
    <row r="33" spans="1:16" ht="10.5" customHeight="1">
      <c r="A33" s="28">
        <v>2016</v>
      </c>
      <c r="B33" s="26">
        <v>326211</v>
      </c>
      <c r="C33" s="26">
        <v>279253</v>
      </c>
      <c r="D33" s="26">
        <v>361513</v>
      </c>
      <c r="E33" s="26">
        <v>370169</v>
      </c>
      <c r="F33" s="26">
        <v>427004</v>
      </c>
      <c r="G33" s="26">
        <v>466035</v>
      </c>
      <c r="H33" s="26">
        <v>438241</v>
      </c>
      <c r="I33" s="26">
        <v>428429</v>
      </c>
      <c r="J33" s="26">
        <v>348073</v>
      </c>
      <c r="K33" s="26">
        <v>434694</v>
      </c>
      <c r="L33" s="26">
        <v>482674</v>
      </c>
      <c r="M33" s="26">
        <v>468979</v>
      </c>
      <c r="N33" s="19">
        <f t="shared" si="2"/>
        <v>4831275</v>
      </c>
      <c r="O33" s="29">
        <f t="shared" si="3"/>
        <v>-13.41098121406631</v>
      </c>
      <c r="P33" s="20"/>
    </row>
    <row r="34" spans="1:16" ht="10.5" customHeight="1">
      <c r="A34" s="28">
        <v>2017</v>
      </c>
      <c r="B34" s="26">
        <v>450285</v>
      </c>
      <c r="C34" s="26">
        <v>419159</v>
      </c>
      <c r="D34" s="26">
        <v>400846</v>
      </c>
      <c r="E34" s="26">
        <v>485719</v>
      </c>
      <c r="F34" s="26">
        <v>587817</v>
      </c>
      <c r="G34" s="26">
        <v>572186</v>
      </c>
      <c r="H34" s="26">
        <v>514168</v>
      </c>
      <c r="I34" s="26">
        <v>579224</v>
      </c>
      <c r="J34" s="26">
        <v>549801</v>
      </c>
      <c r="K34" s="26">
        <v>561360</v>
      </c>
      <c r="L34" s="26">
        <v>601863</v>
      </c>
      <c r="M34" s="26">
        <v>486535</v>
      </c>
      <c r="N34" s="19">
        <f t="shared" si="2"/>
        <v>6208963</v>
      </c>
      <c r="O34" s="29">
        <f t="shared" si="3"/>
        <v>28.516033552219653</v>
      </c>
      <c r="P34" s="20"/>
    </row>
    <row r="35" spans="1:16" ht="10.5" customHeight="1">
      <c r="A35" s="28">
        <v>2018</v>
      </c>
      <c r="B35" s="26">
        <v>426714</v>
      </c>
      <c r="C35" s="26">
        <v>449483</v>
      </c>
      <c r="D35" s="26">
        <v>523514</v>
      </c>
      <c r="E35" s="26">
        <v>657924</v>
      </c>
      <c r="F35" s="26">
        <v>672901</v>
      </c>
      <c r="G35" s="26">
        <v>729684</v>
      </c>
      <c r="H35" s="26">
        <v>678958</v>
      </c>
      <c r="I35" s="26">
        <v>596368</v>
      </c>
      <c r="J35" s="26">
        <v>668898</v>
      </c>
      <c r="K35" s="26">
        <v>712900</v>
      </c>
      <c r="L35" s="26">
        <v>500347</v>
      </c>
      <c r="M35" s="26">
        <v>513940</v>
      </c>
      <c r="N35" s="19">
        <f t="shared" si="2"/>
        <v>7131631</v>
      </c>
      <c r="O35" s="29">
        <f t="shared" si="3"/>
        <v>14.86025927356951</v>
      </c>
      <c r="P35" s="20"/>
    </row>
    <row r="36" spans="1:16" ht="10.5" customHeight="1">
      <c r="A36" s="28">
        <v>2019</v>
      </c>
      <c r="B36" s="26">
        <v>514494</v>
      </c>
      <c r="C36" s="26">
        <v>427954</v>
      </c>
      <c r="D36" s="26">
        <v>552641</v>
      </c>
      <c r="E36" s="26">
        <v>551050</v>
      </c>
      <c r="F36" s="26">
        <v>802635</v>
      </c>
      <c r="G36" s="26">
        <v>739300</v>
      </c>
      <c r="H36" s="26">
        <v>678451</v>
      </c>
      <c r="I36" s="26">
        <v>614368</v>
      </c>
      <c r="J36" s="26">
        <v>609815</v>
      </c>
      <c r="K36" s="26">
        <v>615986</v>
      </c>
      <c r="L36" s="26">
        <v>567123</v>
      </c>
      <c r="M36" s="26">
        <v>598279</v>
      </c>
      <c r="N36" s="19">
        <f t="shared" si="2"/>
        <v>7272096</v>
      </c>
      <c r="O36" s="29">
        <f t="shared" si="3"/>
        <v>1.9696055502591125</v>
      </c>
      <c r="P36" s="20"/>
    </row>
    <row r="37" spans="1:16" ht="10.5" customHeight="1">
      <c r="A37" s="28">
        <v>2020</v>
      </c>
      <c r="B37" s="26">
        <v>484304</v>
      </c>
      <c r="C37" s="26">
        <v>458329</v>
      </c>
      <c r="D37" s="41">
        <v>322579</v>
      </c>
      <c r="E37" s="41">
        <v>170464</v>
      </c>
      <c r="F37" s="41">
        <v>287330</v>
      </c>
      <c r="G37" s="41">
        <v>446314</v>
      </c>
      <c r="H37" s="26">
        <v>406847</v>
      </c>
      <c r="I37" s="26">
        <v>338456</v>
      </c>
      <c r="J37" s="26">
        <v>325254</v>
      </c>
      <c r="K37" s="26">
        <v>231823</v>
      </c>
      <c r="L37" s="26">
        <v>246400</v>
      </c>
      <c r="M37" s="26">
        <v>334225</v>
      </c>
      <c r="N37" s="19">
        <f t="shared" si="2"/>
        <v>4052325</v>
      </c>
      <c r="O37" s="29">
        <f t="shared" si="3"/>
        <v>-44.27569438027221</v>
      </c>
      <c r="P37" s="20"/>
    </row>
    <row r="38" spans="1:16" ht="10.5" customHeight="1">
      <c r="A38" s="28">
        <v>2021</v>
      </c>
      <c r="B38" s="26">
        <v>231664</v>
      </c>
      <c r="C38" s="26">
        <v>223669</v>
      </c>
      <c r="D38" s="41">
        <v>301528</v>
      </c>
      <c r="E38" s="41">
        <v>283045</v>
      </c>
      <c r="F38" s="41">
        <v>684829</v>
      </c>
      <c r="G38" s="41">
        <v>564939</v>
      </c>
      <c r="H38" s="26">
        <v>399790</v>
      </c>
      <c r="I38" s="26">
        <v>308733</v>
      </c>
      <c r="J38" s="26">
        <v>284575</v>
      </c>
      <c r="K38" s="26">
        <v>264315</v>
      </c>
      <c r="L38" s="26">
        <v>253398</v>
      </c>
      <c r="M38" s="26">
        <v>231727</v>
      </c>
      <c r="N38" s="19">
        <f t="shared" si="2"/>
        <v>4032212</v>
      </c>
      <c r="O38" s="29">
        <f>((+N38/N37)-1)*100</f>
        <v>-0.4963323524149743</v>
      </c>
      <c r="P38" s="20"/>
    </row>
    <row r="39" spans="1:16" ht="10.5" customHeight="1">
      <c r="A39" s="28">
        <v>2022</v>
      </c>
      <c r="B39" s="26">
        <v>174003</v>
      </c>
      <c r="C39" s="26">
        <v>203439</v>
      </c>
      <c r="D39" s="41">
        <v>267666</v>
      </c>
      <c r="E39" s="41">
        <v>308024</v>
      </c>
      <c r="F39" s="41">
        <v>571596</v>
      </c>
      <c r="G39" s="41">
        <v>496891</v>
      </c>
      <c r="H39" s="26">
        <v>337266</v>
      </c>
      <c r="I39" s="26">
        <v>292113</v>
      </c>
      <c r="J39" s="26">
        <v>284354</v>
      </c>
      <c r="K39" s="26">
        <v>266748</v>
      </c>
      <c r="L39" s="26">
        <v>300849</v>
      </c>
      <c r="M39" s="26">
        <v>323611</v>
      </c>
      <c r="N39" s="19">
        <f t="shared" si="2"/>
        <v>3826560</v>
      </c>
      <c r="O39" s="29">
        <f>((+N39/N38)-1)*100</f>
        <v>-5.100227865003126</v>
      </c>
      <c r="P39" s="20"/>
    </row>
    <row r="40" spans="1:16" ht="10.5" customHeight="1">
      <c r="A40" s="28">
        <v>2023</v>
      </c>
      <c r="B40" s="26">
        <v>241013</v>
      </c>
      <c r="C40" s="26">
        <v>229123</v>
      </c>
      <c r="D40" s="41">
        <v>267217</v>
      </c>
      <c r="E40" s="41">
        <v>228426</v>
      </c>
      <c r="F40" s="41">
        <v>306498</v>
      </c>
      <c r="G40" s="49">
        <v>396031</v>
      </c>
      <c r="H40" s="26">
        <v>353895</v>
      </c>
      <c r="I40" s="26">
        <v>347561</v>
      </c>
      <c r="J40" s="26">
        <v>269892</v>
      </c>
      <c r="K40" s="26">
        <v>257820</v>
      </c>
      <c r="L40" s="26">
        <v>254839</v>
      </c>
      <c r="M40" s="26">
        <v>185381</v>
      </c>
      <c r="N40" s="19">
        <f t="shared" si="2"/>
        <v>3337696</v>
      </c>
      <c r="O40" s="29">
        <f>((+N40/N39)-1)*100</f>
        <v>-12.775547750459948</v>
      </c>
      <c r="P40" s="20"/>
    </row>
    <row r="41" spans="1:16" ht="10.5" customHeight="1">
      <c r="A41" s="28">
        <v>2024</v>
      </c>
      <c r="B41" s="26">
        <v>206278</v>
      </c>
      <c r="C41" s="26">
        <v>230447</v>
      </c>
      <c r="D41" s="41"/>
      <c r="E41" s="41"/>
      <c r="F41" s="41"/>
      <c r="G41" s="49"/>
      <c r="H41" s="26"/>
      <c r="I41" s="26"/>
      <c r="J41" s="26"/>
      <c r="K41" s="26"/>
      <c r="L41" s="26"/>
      <c r="M41" s="26"/>
      <c r="N41" s="19"/>
      <c r="O41" s="29"/>
      <c r="P41" s="20"/>
    </row>
    <row r="42" spans="1:16" ht="4.5" customHeight="1" thickBot="1">
      <c r="A42" s="30"/>
      <c r="B42" s="31"/>
      <c r="C42" s="31"/>
      <c r="D42" s="31"/>
      <c r="E42" s="31"/>
      <c r="F42" s="31"/>
      <c r="G42" s="31"/>
      <c r="H42" s="31"/>
      <c r="I42" s="32"/>
      <c r="J42" s="31"/>
      <c r="K42" s="31"/>
      <c r="L42" s="31"/>
      <c r="M42" s="31"/>
      <c r="N42" s="33"/>
      <c r="O42" s="34"/>
      <c r="P42" s="20"/>
    </row>
    <row r="43" spans="9:16" ht="8.25" customHeight="1">
      <c r="I43" s="12"/>
      <c r="P43" s="20"/>
    </row>
    <row r="44" spans="1:7" ht="11.25">
      <c r="A44" s="8" t="s">
        <v>23</v>
      </c>
      <c r="B44" s="9"/>
      <c r="C44" s="9"/>
      <c r="D44" s="9"/>
      <c r="E44" s="9"/>
      <c r="F44" s="9"/>
      <c r="G44" s="7"/>
    </row>
    <row r="45" spans="1:7" ht="11.25" hidden="1">
      <c r="A45" s="36" t="s">
        <v>27</v>
      </c>
      <c r="B45" s="9"/>
      <c r="C45" s="9"/>
      <c r="D45" s="9"/>
      <c r="E45" s="9"/>
      <c r="F45" s="9"/>
      <c r="G45" s="7"/>
    </row>
    <row r="46" spans="1:13" ht="9" customHeight="1">
      <c r="A46" s="43"/>
      <c r="B46" s="9"/>
      <c r="C46" s="9"/>
      <c r="D46" s="9"/>
      <c r="E46" s="9"/>
      <c r="F46" s="9"/>
      <c r="G46" s="7"/>
      <c r="J46" s="41"/>
      <c r="K46" s="41"/>
      <c r="L46" s="41"/>
      <c r="M46" s="41"/>
    </row>
    <row r="47" spans="1:16" ht="25.5" customHeight="1" hidden="1">
      <c r="A47" s="55" t="s">
        <v>28</v>
      </c>
      <c r="B47" s="55"/>
      <c r="C47" s="55"/>
      <c r="D47" s="55"/>
      <c r="E47" s="55"/>
      <c r="F47" s="55"/>
      <c r="G47" s="55"/>
      <c r="H47" s="55"/>
      <c r="I47" s="55"/>
      <c r="J47" s="55"/>
      <c r="K47" s="55"/>
      <c r="L47" s="55"/>
      <c r="M47" s="55"/>
      <c r="N47" s="55"/>
      <c r="O47" s="55"/>
      <c r="P47" s="42"/>
    </row>
    <row r="48" spans="1:16" ht="13.5" customHeight="1" hidden="1">
      <c r="A48" s="48" t="s">
        <v>29</v>
      </c>
      <c r="B48" s="9"/>
      <c r="C48" s="9"/>
      <c r="D48" s="9"/>
      <c r="E48" s="9"/>
      <c r="F48" s="9"/>
      <c r="G48" s="7"/>
      <c r="P48" s="42"/>
    </row>
    <row r="49" spans="1:16" ht="13.5" customHeight="1" hidden="1">
      <c r="A49" s="44"/>
      <c r="B49" s="9"/>
      <c r="C49" s="9"/>
      <c r="D49" s="9"/>
      <c r="E49" s="9"/>
      <c r="F49" s="9"/>
      <c r="G49" s="7"/>
      <c r="P49" s="42"/>
    </row>
    <row r="50" spans="1:16" ht="45" customHeight="1">
      <c r="A50" s="53" t="s">
        <v>26</v>
      </c>
      <c r="B50" s="54"/>
      <c r="C50" s="54"/>
      <c r="D50" s="54"/>
      <c r="E50" s="54"/>
      <c r="F50" s="54"/>
      <c r="G50" s="54"/>
      <c r="H50" s="54"/>
      <c r="I50" s="54"/>
      <c r="J50" s="54"/>
      <c r="K50" s="54"/>
      <c r="L50" s="54"/>
      <c r="M50" s="54"/>
      <c r="N50" s="54"/>
      <c r="O50" s="54"/>
      <c r="P50" s="42"/>
    </row>
    <row r="51" spans="1:16" ht="7.5" customHeight="1">
      <c r="A51" s="44"/>
      <c r="B51" s="9"/>
      <c r="C51" s="9"/>
      <c r="D51" s="9"/>
      <c r="E51" s="9"/>
      <c r="F51" s="9"/>
      <c r="G51" s="7"/>
      <c r="P51" s="42"/>
    </row>
    <row r="52" spans="1:16" ht="17.25" customHeight="1">
      <c r="A52" s="6" t="s">
        <v>34</v>
      </c>
      <c r="B52" s="6"/>
      <c r="C52" s="6"/>
      <c r="D52" s="6"/>
      <c r="E52" s="6"/>
      <c r="F52" s="6"/>
      <c r="G52" s="6"/>
      <c r="I52"/>
      <c r="P52" s="42"/>
    </row>
    <row r="53" spans="9:16" ht="11.25">
      <c r="I53"/>
      <c r="N53" s="21"/>
      <c r="O53" s="20"/>
      <c r="P53" s="42"/>
    </row>
    <row r="54" spans="1:16" ht="11.25">
      <c r="A54" s="10" t="s">
        <v>35</v>
      </c>
      <c r="D54" s="47"/>
      <c r="E54" s="47"/>
      <c r="F54" s="47"/>
      <c r="G54" s="47"/>
      <c r="H54" s="47"/>
      <c r="I54" s="41"/>
      <c r="J54" s="41"/>
      <c r="K54" s="41"/>
      <c r="L54" s="41"/>
      <c r="M54" s="41"/>
      <c r="N54" s="41"/>
      <c r="O54" s="20"/>
      <c r="P54" s="42"/>
    </row>
    <row r="55" spans="5:16" ht="11.25">
      <c r="E55" s="41"/>
      <c r="F55" s="41"/>
      <c r="G55" s="41"/>
      <c r="H55" s="41"/>
      <c r="I55" s="41"/>
      <c r="J55" s="41"/>
      <c r="K55" s="41"/>
      <c r="L55" s="41"/>
      <c r="M55" s="41"/>
      <c r="N55" s="41"/>
      <c r="O55" s="41"/>
      <c r="P55" s="42"/>
    </row>
    <row r="56" spans="1:16" ht="11.25">
      <c r="A56" s="45"/>
      <c r="B56" s="47"/>
      <c r="C56" s="47"/>
      <c r="D56" s="47"/>
      <c r="E56" s="47"/>
      <c r="F56" s="47"/>
      <c r="G56" s="47"/>
      <c r="H56" s="47"/>
      <c r="I56" s="47"/>
      <c r="J56" s="47"/>
      <c r="K56" s="47"/>
      <c r="L56" s="47"/>
      <c r="M56" s="47"/>
      <c r="N56" s="47"/>
      <c r="P56" s="42"/>
    </row>
    <row r="57" spans="2:16" ht="11.25">
      <c r="B57" s="46"/>
      <c r="C57" s="46"/>
      <c r="D57" s="46"/>
      <c r="E57" s="46"/>
      <c r="F57" s="46"/>
      <c r="G57" s="46"/>
      <c r="H57" s="46"/>
      <c r="I57" s="46"/>
      <c r="J57" s="46"/>
      <c r="K57" s="46"/>
      <c r="L57" s="46"/>
      <c r="M57" s="46"/>
      <c r="P57" s="20"/>
    </row>
    <row r="58" spans="2:16" ht="11.25">
      <c r="B58" s="46"/>
      <c r="C58" s="46"/>
      <c r="D58" s="46"/>
      <c r="E58" s="46"/>
      <c r="F58" s="46"/>
      <c r="G58" s="46"/>
      <c r="H58" s="46"/>
      <c r="I58" s="46"/>
      <c r="J58" s="46"/>
      <c r="K58" s="46"/>
      <c r="L58" s="46"/>
      <c r="M58" s="46"/>
      <c r="P58" s="20"/>
    </row>
    <row r="59" spans="2:16" ht="11.25">
      <c r="B59" s="46"/>
      <c r="C59" s="46"/>
      <c r="D59" s="46"/>
      <c r="E59" s="46"/>
      <c r="F59" s="46"/>
      <c r="G59" s="46"/>
      <c r="H59" s="46"/>
      <c r="I59" s="46"/>
      <c r="J59" s="46"/>
      <c r="K59" s="46"/>
      <c r="L59" s="46"/>
      <c r="M59" s="46"/>
      <c r="P59" s="20"/>
    </row>
    <row r="60" spans="2:16" ht="11.25">
      <c r="B60" s="46"/>
      <c r="C60" s="46"/>
      <c r="D60" s="46"/>
      <c r="E60" s="46"/>
      <c r="F60" s="46"/>
      <c r="G60" s="46"/>
      <c r="H60" s="46"/>
      <c r="I60" s="46"/>
      <c r="J60" s="46"/>
      <c r="K60" s="46"/>
      <c r="L60" s="46"/>
      <c r="M60" s="46"/>
      <c r="P60" s="20"/>
    </row>
    <row r="61" spans="9:16" ht="11.25">
      <c r="I61" s="12"/>
      <c r="P61" s="20"/>
    </row>
    <row r="62" spans="9:16" ht="11.25">
      <c r="I62" s="12"/>
      <c r="P62" s="20"/>
    </row>
    <row r="63" spans="9:16" ht="11.25">
      <c r="I63" s="12"/>
      <c r="P63" s="20"/>
    </row>
    <row r="64" spans="9:16" ht="11.25">
      <c r="I64" s="12"/>
      <c r="P64" s="20"/>
    </row>
    <row r="65" spans="9:16" ht="11.25">
      <c r="I65" s="12"/>
      <c r="P65" s="20"/>
    </row>
    <row r="66" spans="9:16" ht="11.25">
      <c r="I66" s="12"/>
      <c r="P66" s="20"/>
    </row>
    <row r="67" spans="9:16" ht="11.25">
      <c r="I67" s="12"/>
      <c r="P67" s="20"/>
    </row>
    <row r="68" ht="11.25">
      <c r="I68" s="12"/>
    </row>
    <row r="69" ht="11.25">
      <c r="I69" s="12"/>
    </row>
    <row r="70" ht="11.25">
      <c r="I70" s="12"/>
    </row>
    <row r="71" ht="11.25">
      <c r="I71" s="12"/>
    </row>
    <row r="72" ht="11.25">
      <c r="I72" s="12"/>
    </row>
    <row r="73" ht="11.25">
      <c r="I73" s="12"/>
    </row>
    <row r="74" ht="11.25">
      <c r="I74" s="12"/>
    </row>
    <row r="75" ht="11.25">
      <c r="I75" s="12"/>
    </row>
    <row r="76" ht="11.25">
      <c r="I76" s="12"/>
    </row>
    <row r="77" ht="11.25">
      <c r="I77" s="12"/>
    </row>
    <row r="78" ht="11.25">
      <c r="I78" s="12"/>
    </row>
    <row r="79" ht="11.25">
      <c r="I79" s="12"/>
    </row>
    <row r="80" ht="11.25">
      <c r="I80" s="12"/>
    </row>
    <row r="81" ht="11.25">
      <c r="I81" s="12"/>
    </row>
    <row r="82" ht="11.25">
      <c r="I82" s="12"/>
    </row>
    <row r="83" ht="11.25">
      <c r="I83" s="12"/>
    </row>
    <row r="84" ht="11.25">
      <c r="I84" s="12"/>
    </row>
    <row r="85" ht="11.25">
      <c r="I85" s="12"/>
    </row>
    <row r="86" ht="11.25">
      <c r="I86" s="12"/>
    </row>
    <row r="87" ht="11.25">
      <c r="I87" s="12"/>
    </row>
    <row r="88" ht="11.25">
      <c r="I88" s="12"/>
    </row>
    <row r="89" ht="11.25">
      <c r="I89" s="12"/>
    </row>
    <row r="90" ht="11.25">
      <c r="I90" s="12"/>
    </row>
    <row r="91" ht="11.25">
      <c r="I91" s="12"/>
    </row>
    <row r="92" ht="11.25">
      <c r="I92" s="12"/>
    </row>
    <row r="93" ht="11.25">
      <c r="I93" s="12"/>
    </row>
    <row r="94" ht="11.25">
      <c r="I94" s="12"/>
    </row>
    <row r="95" ht="11.25">
      <c r="I95" s="12"/>
    </row>
    <row r="96" ht="11.25">
      <c r="I96" s="12"/>
    </row>
    <row r="97" ht="11.25">
      <c r="I97" s="12"/>
    </row>
    <row r="98" ht="11.25">
      <c r="I98" s="12"/>
    </row>
    <row r="99" ht="11.25">
      <c r="I99" s="12"/>
    </row>
    <row r="100" ht="11.25">
      <c r="I100" s="12"/>
    </row>
    <row r="101" ht="11.25">
      <c r="I101" s="12"/>
    </row>
    <row r="102" ht="11.25">
      <c r="I102" s="12"/>
    </row>
    <row r="103" ht="11.25">
      <c r="I103" s="12"/>
    </row>
    <row r="104" ht="11.25">
      <c r="I104" s="12"/>
    </row>
    <row r="105" ht="11.25">
      <c r="I105" s="12"/>
    </row>
    <row r="106" ht="11.25">
      <c r="I106" s="12"/>
    </row>
    <row r="107" ht="11.25">
      <c r="I107" s="12"/>
    </row>
    <row r="108" ht="11.25">
      <c r="I108" s="12"/>
    </row>
    <row r="109" ht="11.25">
      <c r="I109" s="12"/>
    </row>
    <row r="110" ht="11.25">
      <c r="I110" s="12"/>
    </row>
    <row r="111" ht="11.25">
      <c r="I111" s="12"/>
    </row>
    <row r="112" ht="11.25">
      <c r="I112" s="12"/>
    </row>
    <row r="113" ht="11.25">
      <c r="I113" s="12"/>
    </row>
    <row r="114" ht="11.25">
      <c r="I114" s="12"/>
    </row>
    <row r="115" ht="11.25">
      <c r="I115" s="12"/>
    </row>
    <row r="116" ht="11.25">
      <c r="I116" s="12"/>
    </row>
    <row r="117" ht="11.25">
      <c r="I117" s="12"/>
    </row>
    <row r="118" ht="11.25">
      <c r="I118" s="12"/>
    </row>
    <row r="119" ht="11.25">
      <c r="I119" s="12"/>
    </row>
    <row r="120" ht="11.25">
      <c r="I120" s="12"/>
    </row>
    <row r="121" ht="11.25">
      <c r="I121" s="12"/>
    </row>
    <row r="122" ht="11.25">
      <c r="I122" s="12"/>
    </row>
    <row r="123" ht="11.25">
      <c r="I123" s="12"/>
    </row>
    <row r="124" ht="11.25">
      <c r="I124" s="12"/>
    </row>
    <row r="125" ht="11.25">
      <c r="I125" s="12"/>
    </row>
    <row r="126" ht="11.25">
      <c r="I126" s="12"/>
    </row>
    <row r="127" ht="11.25">
      <c r="I127" s="12"/>
    </row>
    <row r="128" ht="11.25">
      <c r="I128" s="12"/>
    </row>
    <row r="129" ht="11.25">
      <c r="I129" s="12"/>
    </row>
    <row r="130" ht="11.25">
      <c r="I130" s="12"/>
    </row>
    <row r="131" ht="11.25">
      <c r="I131" s="12"/>
    </row>
    <row r="132" ht="11.25">
      <c r="I132" s="12"/>
    </row>
    <row r="133" ht="11.25">
      <c r="I133" s="12"/>
    </row>
    <row r="134" ht="11.25">
      <c r="I134" s="12"/>
    </row>
    <row r="135" ht="11.25">
      <c r="I135" s="12"/>
    </row>
    <row r="136" ht="11.25">
      <c r="I136" s="12"/>
    </row>
    <row r="137" ht="11.25">
      <c r="I137" s="12"/>
    </row>
    <row r="138" ht="11.25">
      <c r="I138" s="12"/>
    </row>
    <row r="139" ht="11.25">
      <c r="I139" s="12"/>
    </row>
    <row r="140" ht="11.25">
      <c r="I140" s="12"/>
    </row>
    <row r="141" ht="11.25">
      <c r="I141" s="12"/>
    </row>
    <row r="142" ht="11.25">
      <c r="I142" s="12"/>
    </row>
    <row r="143" ht="11.25">
      <c r="I143" s="12"/>
    </row>
    <row r="144" ht="11.25">
      <c r="I144" s="12"/>
    </row>
    <row r="145" ht="11.25">
      <c r="I145" s="12"/>
    </row>
    <row r="146" ht="11.25">
      <c r="I146" s="12"/>
    </row>
    <row r="147" ht="11.25">
      <c r="I147" s="12"/>
    </row>
    <row r="148" ht="11.25">
      <c r="I148" s="12"/>
    </row>
    <row r="149" ht="11.25">
      <c r="I149" s="12"/>
    </row>
    <row r="150" ht="11.25">
      <c r="I150" s="12"/>
    </row>
    <row r="151" ht="11.25">
      <c r="I151" s="12"/>
    </row>
    <row r="152" ht="11.25">
      <c r="I152" s="12"/>
    </row>
    <row r="153" ht="11.25">
      <c r="I153" s="12"/>
    </row>
    <row r="154" ht="11.25">
      <c r="I154" s="12"/>
    </row>
    <row r="155" ht="11.25">
      <c r="I155" s="12"/>
    </row>
    <row r="156" ht="11.25">
      <c r="I156" s="12"/>
    </row>
    <row r="157" ht="11.25">
      <c r="I157" s="12"/>
    </row>
    <row r="158" ht="11.25">
      <c r="I158" s="12"/>
    </row>
    <row r="159" ht="11.25">
      <c r="I159" s="12"/>
    </row>
    <row r="160" ht="11.25">
      <c r="I160" s="12"/>
    </row>
    <row r="161" ht="11.25">
      <c r="I161" s="12"/>
    </row>
    <row r="162" ht="11.25">
      <c r="I162" s="12"/>
    </row>
    <row r="163" ht="11.25">
      <c r="I163" s="12"/>
    </row>
    <row r="164" ht="11.25">
      <c r="I164" s="12"/>
    </row>
    <row r="165" ht="11.25">
      <c r="I165" s="12"/>
    </row>
    <row r="166" ht="11.25">
      <c r="I166" s="12"/>
    </row>
    <row r="167" ht="11.25">
      <c r="I167" s="12"/>
    </row>
    <row r="168" ht="11.25">
      <c r="I168" s="12"/>
    </row>
    <row r="169" ht="11.25">
      <c r="I169" s="12"/>
    </row>
    <row r="170" ht="11.25">
      <c r="I170" s="12"/>
    </row>
    <row r="171" ht="11.25">
      <c r="I171" s="12"/>
    </row>
    <row r="172" ht="11.25">
      <c r="I172" s="12"/>
    </row>
    <row r="173" ht="11.25">
      <c r="I173" s="12"/>
    </row>
    <row r="174" ht="11.25">
      <c r="I174" s="12"/>
    </row>
    <row r="175" ht="11.25">
      <c r="I175" s="12"/>
    </row>
    <row r="176" ht="11.25">
      <c r="I176" s="12"/>
    </row>
    <row r="177" ht="11.25">
      <c r="I177" s="12"/>
    </row>
    <row r="178" ht="11.25">
      <c r="I178" s="12"/>
    </row>
    <row r="179" ht="11.25">
      <c r="I179" s="12"/>
    </row>
    <row r="180" ht="11.25">
      <c r="I180" s="12"/>
    </row>
    <row r="181" ht="11.25">
      <c r="I181" s="12"/>
    </row>
    <row r="182" ht="11.25">
      <c r="I182" s="12"/>
    </row>
    <row r="183" ht="11.25">
      <c r="I183" s="12"/>
    </row>
    <row r="184" ht="11.25">
      <c r="I184" s="12"/>
    </row>
    <row r="185" ht="11.25">
      <c r="I185" s="12"/>
    </row>
    <row r="186" ht="11.25">
      <c r="I186" s="12"/>
    </row>
    <row r="187" ht="11.25">
      <c r="I187" s="12"/>
    </row>
    <row r="188" ht="11.25">
      <c r="I188" s="12"/>
    </row>
    <row r="189" ht="11.25">
      <c r="I189" s="12"/>
    </row>
    <row r="190" ht="11.25">
      <c r="I190" s="12"/>
    </row>
    <row r="191" ht="11.25">
      <c r="I191" s="12"/>
    </row>
    <row r="192" ht="11.25">
      <c r="I192" s="12"/>
    </row>
    <row r="193" ht="11.25">
      <c r="I193" s="12"/>
    </row>
    <row r="194" ht="11.25">
      <c r="I194" s="12"/>
    </row>
    <row r="195" ht="11.25">
      <c r="I195" s="12"/>
    </row>
    <row r="196" ht="11.25">
      <c r="I196" s="12"/>
    </row>
    <row r="197" ht="11.25">
      <c r="I197" s="12"/>
    </row>
    <row r="198" ht="11.25">
      <c r="I198" s="12"/>
    </row>
    <row r="199" ht="11.25">
      <c r="I199" s="12"/>
    </row>
    <row r="200" ht="11.25">
      <c r="I200" s="12"/>
    </row>
    <row r="201" ht="11.25">
      <c r="I201" s="12"/>
    </row>
    <row r="202" ht="11.25">
      <c r="I202" s="12"/>
    </row>
    <row r="203" ht="11.25">
      <c r="I203" s="12"/>
    </row>
    <row r="204" ht="11.25">
      <c r="I204" s="12"/>
    </row>
    <row r="205" ht="11.25">
      <c r="I205" s="12"/>
    </row>
    <row r="206" ht="11.25">
      <c r="I206" s="12"/>
    </row>
    <row r="207" ht="11.25">
      <c r="I207" s="12"/>
    </row>
    <row r="208" ht="11.25">
      <c r="I208" s="12"/>
    </row>
    <row r="209" ht="11.25">
      <c r="I209" s="12"/>
    </row>
    <row r="210" ht="11.25">
      <c r="I210" s="12"/>
    </row>
    <row r="211" ht="11.25">
      <c r="I211" s="12"/>
    </row>
    <row r="212" ht="11.25">
      <c r="I212" s="12"/>
    </row>
    <row r="213" ht="11.25">
      <c r="I213" s="12"/>
    </row>
    <row r="214" ht="11.25">
      <c r="I214" s="12"/>
    </row>
    <row r="215" ht="11.25">
      <c r="I215" s="12"/>
    </row>
    <row r="216" ht="11.25">
      <c r="I216" s="12"/>
    </row>
    <row r="217" ht="11.25">
      <c r="I217" s="12"/>
    </row>
    <row r="218" ht="11.25">
      <c r="I218" s="12"/>
    </row>
    <row r="219" ht="11.25">
      <c r="I219" s="12"/>
    </row>
    <row r="220" ht="11.25">
      <c r="I220" s="12"/>
    </row>
    <row r="221" ht="11.25">
      <c r="I221" s="12"/>
    </row>
    <row r="222" ht="11.25">
      <c r="I222" s="12"/>
    </row>
    <row r="223" ht="11.25">
      <c r="I223" s="12"/>
    </row>
    <row r="224" ht="11.25">
      <c r="I224" s="12"/>
    </row>
    <row r="225" ht="11.25">
      <c r="I225" s="12"/>
    </row>
    <row r="226" ht="11.25">
      <c r="I226" s="12"/>
    </row>
    <row r="227" ht="11.25">
      <c r="I227" s="12"/>
    </row>
    <row r="228" ht="11.25">
      <c r="I228" s="12"/>
    </row>
    <row r="229" ht="11.25">
      <c r="I229" s="12"/>
    </row>
    <row r="230" ht="11.25">
      <c r="I230" s="12"/>
    </row>
    <row r="231" ht="11.25">
      <c r="I231" s="12"/>
    </row>
    <row r="232" ht="11.25">
      <c r="I232" s="12"/>
    </row>
    <row r="233" ht="11.25">
      <c r="I233" s="12"/>
    </row>
    <row r="234" ht="11.25">
      <c r="I234" s="12"/>
    </row>
    <row r="235" ht="11.25">
      <c r="I235" s="12"/>
    </row>
    <row r="236" ht="11.25">
      <c r="I236" s="12"/>
    </row>
    <row r="237" ht="11.25">
      <c r="I237" s="12"/>
    </row>
    <row r="238" ht="11.25">
      <c r="I238" s="12"/>
    </row>
    <row r="239" ht="11.25">
      <c r="I239" s="12"/>
    </row>
    <row r="240" ht="11.25">
      <c r="I240" s="12"/>
    </row>
  </sheetData>
  <sheetProtection/>
  <mergeCells count="3">
    <mergeCell ref="A7:O7"/>
    <mergeCell ref="A50:O50"/>
    <mergeCell ref="A47:O47"/>
  </mergeCells>
  <printOptions horizontalCentered="1"/>
  <pageMargins left="0.25" right="0.25" top="0.5" bottom="0.5" header="0.25" footer="0.25"/>
  <pageSetup fitToHeight="0" horizontalDpi="600" verticalDpi="600" orientation="landscape" scale="79" r:id="rId1"/>
  <headerFooter alignWithMargins="0">
    <oddFooter>&amp;L&amp;"Arial,Regular"Newfoundland &amp;&amp; Labrador Statistics Agency, Department of Finance</oddFooter>
  </headerFooter>
  <ignoredErrors>
    <ignoredError sqref="N9" formulaRange="1"/>
  </ignoredErrors>
</worksheet>
</file>

<file path=xl/worksheets/sheet2.xml><?xml version="1.0" encoding="utf-8"?>
<worksheet xmlns="http://schemas.openxmlformats.org/spreadsheetml/2006/main" xmlns:r="http://schemas.openxmlformats.org/officeDocument/2006/relationships">
  <dimension ref="A1:P244"/>
  <sheetViews>
    <sheetView zoomScalePageLayoutView="0" workbookViewId="0" topLeftCell="A30">
      <selection activeCell="C41" sqref="C41"/>
    </sheetView>
  </sheetViews>
  <sheetFormatPr defaultColWidth="8.33203125" defaultRowHeight="10.5"/>
  <cols>
    <col min="1" max="1" width="7.66015625" style="4" customWidth="1"/>
    <col min="2" max="13" width="9.33203125" style="4" customWidth="1"/>
    <col min="14" max="14" width="10.16015625" style="4" customWidth="1"/>
    <col min="15" max="15" width="7.33203125" style="4" customWidth="1"/>
    <col min="16" max="16" width="9.33203125" style="4" customWidth="1"/>
    <col min="17" max="16384" width="8.33203125" style="4" customWidth="1"/>
  </cols>
  <sheetData>
    <row r="1" spans="1:5" s="2" customFormat="1" ht="11.25">
      <c r="A1" s="13" t="s">
        <v>17</v>
      </c>
      <c r="B1" s="1"/>
      <c r="C1" s="1"/>
      <c r="D1" s="1"/>
      <c r="E1" s="1"/>
    </row>
    <row r="2" spans="1:5" ht="11.25">
      <c r="A2" s="14" t="s">
        <v>0</v>
      </c>
      <c r="B2" s="3"/>
      <c r="C2" s="3"/>
      <c r="D2" s="3"/>
      <c r="E2" s="3"/>
    </row>
    <row r="3" spans="1:5" ht="11.25">
      <c r="A3" s="15" t="s">
        <v>24</v>
      </c>
      <c r="B3" s="3"/>
      <c r="C3" s="3"/>
      <c r="D3" s="3"/>
      <c r="E3" s="3"/>
    </row>
    <row r="4" spans="1:5" ht="11.25">
      <c r="A4" s="6" t="s">
        <v>15</v>
      </c>
      <c r="B4" s="3"/>
      <c r="C4" s="3"/>
      <c r="D4" s="3"/>
      <c r="E4" s="3"/>
    </row>
    <row r="5" spans="1:5" ht="11.25" customHeight="1">
      <c r="A5" s="3"/>
      <c r="B5" s="3"/>
      <c r="C5" s="3"/>
      <c r="D5" s="3"/>
      <c r="E5" s="3"/>
    </row>
    <row r="6" spans="1:5" ht="11.25" customHeight="1" thickBot="1">
      <c r="A6" s="5"/>
      <c r="B6" s="3"/>
      <c r="C6" s="3"/>
      <c r="D6" s="3"/>
      <c r="E6" s="3"/>
    </row>
    <row r="7" spans="1:16" s="11" customFormat="1" ht="23.25" customHeight="1">
      <c r="A7" s="50" t="s">
        <v>19</v>
      </c>
      <c r="B7" s="51"/>
      <c r="C7" s="51"/>
      <c r="D7" s="51"/>
      <c r="E7" s="51"/>
      <c r="F7" s="51"/>
      <c r="G7" s="51"/>
      <c r="H7" s="51"/>
      <c r="I7" s="51"/>
      <c r="J7" s="51"/>
      <c r="K7" s="51"/>
      <c r="L7" s="51"/>
      <c r="M7" s="51"/>
      <c r="N7" s="51"/>
      <c r="O7" s="52"/>
      <c r="P7" s="16"/>
    </row>
    <row r="8" spans="1:15" ht="27.75" customHeight="1">
      <c r="A8" s="23" t="s">
        <v>18</v>
      </c>
      <c r="B8" s="22" t="s">
        <v>1</v>
      </c>
      <c r="C8" s="17" t="s">
        <v>2</v>
      </c>
      <c r="D8" s="17" t="s">
        <v>3</v>
      </c>
      <c r="E8" s="17" t="s">
        <v>4</v>
      </c>
      <c r="F8" s="17" t="s">
        <v>5</v>
      </c>
      <c r="G8" s="17" t="s">
        <v>6</v>
      </c>
      <c r="H8" s="17" t="s">
        <v>7</v>
      </c>
      <c r="I8" s="17" t="s">
        <v>8</v>
      </c>
      <c r="J8" s="17" t="s">
        <v>9</v>
      </c>
      <c r="K8" s="17" t="s">
        <v>10</v>
      </c>
      <c r="L8" s="17" t="s">
        <v>11</v>
      </c>
      <c r="M8" s="17" t="s">
        <v>12</v>
      </c>
      <c r="N8" s="18" t="s">
        <v>13</v>
      </c>
      <c r="O8" s="24" t="s">
        <v>14</v>
      </c>
    </row>
    <row r="9" spans="1:15" ht="19.5" customHeight="1">
      <c r="A9" s="28">
        <v>1992</v>
      </c>
      <c r="B9" s="26">
        <v>42429</v>
      </c>
      <c r="C9" s="26">
        <v>49342</v>
      </c>
      <c r="D9" s="26">
        <v>51547</v>
      </c>
      <c r="E9" s="26">
        <v>42122</v>
      </c>
      <c r="F9" s="26">
        <v>42958</v>
      </c>
      <c r="G9" s="26">
        <v>47660</v>
      </c>
      <c r="H9" s="26">
        <v>59663</v>
      </c>
      <c r="I9" s="26">
        <v>50377</v>
      </c>
      <c r="J9" s="26">
        <v>45586</v>
      </c>
      <c r="K9" s="26">
        <v>36080</v>
      </c>
      <c r="L9" s="26">
        <v>29586</v>
      </c>
      <c r="M9" s="26">
        <v>33980</v>
      </c>
      <c r="N9" s="19">
        <f>SUM(B9:M9)</f>
        <v>531330</v>
      </c>
      <c r="O9" s="27"/>
    </row>
    <row r="10" spans="1:15" ht="11.25">
      <c r="A10" s="28">
        <v>1993</v>
      </c>
      <c r="B10" s="26">
        <v>32312</v>
      </c>
      <c r="C10" s="26">
        <v>31931</v>
      </c>
      <c r="D10" s="26">
        <v>35844</v>
      </c>
      <c r="E10" s="26">
        <v>32071</v>
      </c>
      <c r="F10" s="26">
        <v>39029</v>
      </c>
      <c r="G10" s="26">
        <v>56069</v>
      </c>
      <c r="H10" s="26">
        <v>85040</v>
      </c>
      <c r="I10" s="26">
        <v>66891</v>
      </c>
      <c r="J10" s="26">
        <v>47194</v>
      </c>
      <c r="K10" s="26">
        <v>46227</v>
      </c>
      <c r="L10" s="26">
        <v>36932</v>
      </c>
      <c r="M10" s="26">
        <v>29881</v>
      </c>
      <c r="N10" s="19">
        <f aca="true" t="shared" si="0" ref="N10:N28">SUM(B10:M10)</f>
        <v>539421</v>
      </c>
      <c r="O10" s="29">
        <f>((+N10/N9)-1)*100</f>
        <v>1.5227824515837707</v>
      </c>
    </row>
    <row r="11" spans="1:15" ht="11.25">
      <c r="A11" s="28">
        <v>1994</v>
      </c>
      <c r="B11" s="26">
        <v>24563</v>
      </c>
      <c r="C11" s="26">
        <v>28855</v>
      </c>
      <c r="D11" s="26">
        <v>31351</v>
      </c>
      <c r="E11" s="26">
        <v>33230</v>
      </c>
      <c r="F11" s="26">
        <v>37514</v>
      </c>
      <c r="G11" s="26">
        <v>57128</v>
      </c>
      <c r="H11" s="26">
        <v>69947</v>
      </c>
      <c r="I11" s="26">
        <v>48484</v>
      </c>
      <c r="J11" s="26">
        <v>60925</v>
      </c>
      <c r="K11" s="26">
        <v>45142</v>
      </c>
      <c r="L11" s="26">
        <v>36911</v>
      </c>
      <c r="M11" s="26">
        <v>32592</v>
      </c>
      <c r="N11" s="19">
        <f t="shared" si="0"/>
        <v>506642</v>
      </c>
      <c r="O11" s="29">
        <f aca="true" t="shared" si="1" ref="O11:O28">((+N11/N10)-1)*100</f>
        <v>-6.076700758776543</v>
      </c>
    </row>
    <row r="12" spans="1:15" ht="11.25">
      <c r="A12" s="28">
        <v>1995</v>
      </c>
      <c r="B12" s="26">
        <v>20928</v>
      </c>
      <c r="C12" s="26">
        <v>24847</v>
      </c>
      <c r="D12" s="26">
        <v>32001</v>
      </c>
      <c r="E12" s="26">
        <v>24382</v>
      </c>
      <c r="F12" s="26">
        <v>43589</v>
      </c>
      <c r="G12" s="26">
        <v>81026</v>
      </c>
      <c r="H12" s="26">
        <v>78680</v>
      </c>
      <c r="I12" s="26">
        <v>58548</v>
      </c>
      <c r="J12" s="26">
        <v>53334</v>
      </c>
      <c r="K12" s="26">
        <v>45972</v>
      </c>
      <c r="L12" s="26">
        <v>33797</v>
      </c>
      <c r="M12" s="26">
        <v>32625</v>
      </c>
      <c r="N12" s="19">
        <f t="shared" si="0"/>
        <v>529729</v>
      </c>
      <c r="O12" s="29">
        <f t="shared" si="1"/>
        <v>4.556866584294239</v>
      </c>
    </row>
    <row r="13" spans="1:15" ht="11.25">
      <c r="A13" s="28">
        <v>1996</v>
      </c>
      <c r="B13" s="26">
        <v>32204</v>
      </c>
      <c r="C13" s="26">
        <v>36249</v>
      </c>
      <c r="D13" s="26">
        <v>38680</v>
      </c>
      <c r="E13" s="26">
        <v>34146</v>
      </c>
      <c r="F13" s="26">
        <v>42241</v>
      </c>
      <c r="G13" s="26">
        <v>48660</v>
      </c>
      <c r="H13" s="26">
        <v>94198</v>
      </c>
      <c r="I13" s="26">
        <v>81951</v>
      </c>
      <c r="J13" s="26">
        <v>60089</v>
      </c>
      <c r="K13" s="26">
        <v>42674</v>
      </c>
      <c r="L13" s="26">
        <v>48126</v>
      </c>
      <c r="M13" s="26">
        <v>39932</v>
      </c>
      <c r="N13" s="19">
        <f t="shared" si="0"/>
        <v>599150</v>
      </c>
      <c r="O13" s="29">
        <f t="shared" si="1"/>
        <v>13.105002746687466</v>
      </c>
    </row>
    <row r="14" spans="1:15" ht="11.25">
      <c r="A14" s="28">
        <v>1997</v>
      </c>
      <c r="B14" s="26">
        <v>38155</v>
      </c>
      <c r="C14" s="26">
        <v>38643</v>
      </c>
      <c r="D14" s="26">
        <v>42986</v>
      </c>
      <c r="E14" s="26">
        <v>42603</v>
      </c>
      <c r="F14" s="26">
        <v>39352</v>
      </c>
      <c r="G14" s="26">
        <v>55966</v>
      </c>
      <c r="H14" s="26">
        <v>60809</v>
      </c>
      <c r="I14" s="26">
        <v>78559</v>
      </c>
      <c r="J14" s="26">
        <v>78292</v>
      </c>
      <c r="K14" s="26">
        <v>57481</v>
      </c>
      <c r="L14" s="26">
        <v>48892</v>
      </c>
      <c r="M14" s="26">
        <v>44648</v>
      </c>
      <c r="N14" s="19">
        <f t="shared" si="0"/>
        <v>626386</v>
      </c>
      <c r="O14" s="29">
        <f t="shared" si="1"/>
        <v>4.545773178669776</v>
      </c>
    </row>
    <row r="15" spans="1:15" ht="11.25">
      <c r="A15" s="28">
        <v>1998</v>
      </c>
      <c r="B15" s="26">
        <v>34995</v>
      </c>
      <c r="C15" s="26">
        <v>37708</v>
      </c>
      <c r="D15" s="26">
        <v>37049</v>
      </c>
      <c r="E15" s="26">
        <v>36535</v>
      </c>
      <c r="F15" s="26">
        <v>56114</v>
      </c>
      <c r="G15" s="26">
        <v>75742</v>
      </c>
      <c r="H15" s="26">
        <v>98410</v>
      </c>
      <c r="I15" s="26">
        <v>85633</v>
      </c>
      <c r="J15" s="26">
        <v>70370</v>
      </c>
      <c r="K15" s="26">
        <v>65386</v>
      </c>
      <c r="L15" s="26">
        <v>60510</v>
      </c>
      <c r="M15" s="26">
        <v>58914</v>
      </c>
      <c r="N15" s="19">
        <f t="shared" si="0"/>
        <v>717366</v>
      </c>
      <c r="O15" s="29">
        <f t="shared" si="1"/>
        <v>14.524590268620297</v>
      </c>
    </row>
    <row r="16" spans="1:15" ht="11.25">
      <c r="A16" s="28">
        <v>1999</v>
      </c>
      <c r="B16" s="26">
        <v>31569</v>
      </c>
      <c r="C16" s="26">
        <v>36624</v>
      </c>
      <c r="D16" s="26">
        <v>48048</v>
      </c>
      <c r="E16" s="26">
        <v>46705</v>
      </c>
      <c r="F16" s="26">
        <v>79340</v>
      </c>
      <c r="G16" s="26">
        <v>118372</v>
      </c>
      <c r="H16" s="26">
        <v>135103</v>
      </c>
      <c r="I16" s="26">
        <v>108421</v>
      </c>
      <c r="J16" s="26">
        <v>84722</v>
      </c>
      <c r="K16" s="26">
        <v>77618</v>
      </c>
      <c r="L16" s="26">
        <v>82383</v>
      </c>
      <c r="M16" s="26">
        <v>76880</v>
      </c>
      <c r="N16" s="19">
        <f t="shared" si="0"/>
        <v>925785</v>
      </c>
      <c r="O16" s="29">
        <f t="shared" si="1"/>
        <v>29.05337024615051</v>
      </c>
    </row>
    <row r="17" spans="1:15" ht="11.25">
      <c r="A17" s="28">
        <v>2000</v>
      </c>
      <c r="B17" s="26">
        <v>37542</v>
      </c>
      <c r="C17" s="26">
        <v>39659</v>
      </c>
      <c r="D17" s="26">
        <v>41610</v>
      </c>
      <c r="E17" s="26">
        <v>52303</v>
      </c>
      <c r="F17" s="26">
        <v>108700</v>
      </c>
      <c r="G17" s="26">
        <v>182370</v>
      </c>
      <c r="H17" s="26">
        <v>153230</v>
      </c>
      <c r="I17" s="26">
        <v>98748</v>
      </c>
      <c r="J17" s="26">
        <v>81182</v>
      </c>
      <c r="K17" s="26">
        <v>67747</v>
      </c>
      <c r="L17" s="26">
        <v>67397</v>
      </c>
      <c r="M17" s="26">
        <v>57263</v>
      </c>
      <c r="N17" s="19">
        <f t="shared" si="0"/>
        <v>987751</v>
      </c>
      <c r="O17" s="29">
        <f t="shared" si="1"/>
        <v>6.693346727371896</v>
      </c>
    </row>
    <row r="18" spans="1:15" ht="11.25">
      <c r="A18" s="28">
        <v>2001</v>
      </c>
      <c r="B18" s="26">
        <v>35110</v>
      </c>
      <c r="C18" s="26">
        <v>41138</v>
      </c>
      <c r="D18" s="26">
        <v>43621</v>
      </c>
      <c r="E18" s="26">
        <v>46710</v>
      </c>
      <c r="F18" s="26">
        <v>86823</v>
      </c>
      <c r="G18" s="26">
        <v>147349</v>
      </c>
      <c r="H18" s="26">
        <v>164601</v>
      </c>
      <c r="I18" s="26">
        <v>143303</v>
      </c>
      <c r="J18" s="26">
        <v>92914</v>
      </c>
      <c r="K18" s="26">
        <v>83036</v>
      </c>
      <c r="L18" s="26">
        <v>71014</v>
      </c>
      <c r="M18" s="26">
        <v>69525</v>
      </c>
      <c r="N18" s="19">
        <f t="shared" si="0"/>
        <v>1025144</v>
      </c>
      <c r="O18" s="29">
        <f t="shared" si="1"/>
        <v>3.7856706801612905</v>
      </c>
    </row>
    <row r="19" spans="1:15" ht="11.25">
      <c r="A19" s="28">
        <v>2002</v>
      </c>
      <c r="B19" s="26">
        <v>49369</v>
      </c>
      <c r="C19" s="26">
        <v>53619</v>
      </c>
      <c r="D19" s="26">
        <v>62919</v>
      </c>
      <c r="E19" s="26">
        <v>60913</v>
      </c>
      <c r="F19" s="26">
        <v>106576</v>
      </c>
      <c r="G19" s="26">
        <v>204776</v>
      </c>
      <c r="H19" s="26">
        <v>183856</v>
      </c>
      <c r="I19" s="26">
        <v>139983</v>
      </c>
      <c r="J19" s="26">
        <v>96140</v>
      </c>
      <c r="K19" s="26">
        <v>114917</v>
      </c>
      <c r="L19" s="26">
        <v>91960</v>
      </c>
      <c r="M19" s="26">
        <v>73492</v>
      </c>
      <c r="N19" s="19">
        <f t="shared" si="0"/>
        <v>1238520</v>
      </c>
      <c r="O19" s="29">
        <f t="shared" si="1"/>
        <v>20.814246583894548</v>
      </c>
    </row>
    <row r="20" spans="1:15" ht="11.25">
      <c r="A20" s="28">
        <v>2003</v>
      </c>
      <c r="B20" s="26">
        <v>45794</v>
      </c>
      <c r="C20" s="26">
        <v>48512</v>
      </c>
      <c r="D20" s="26">
        <v>49587</v>
      </c>
      <c r="E20" s="26">
        <v>48344</v>
      </c>
      <c r="F20" s="26">
        <v>115544</v>
      </c>
      <c r="G20" s="26">
        <v>180437</v>
      </c>
      <c r="H20" s="26">
        <v>195553</v>
      </c>
      <c r="I20" s="26">
        <v>144755</v>
      </c>
      <c r="J20" s="26">
        <v>114880</v>
      </c>
      <c r="K20" s="26">
        <v>78864</v>
      </c>
      <c r="L20" s="26">
        <v>84761</v>
      </c>
      <c r="M20" s="26">
        <v>71616</v>
      </c>
      <c r="N20" s="19">
        <f t="shared" si="0"/>
        <v>1178647</v>
      </c>
      <c r="O20" s="29">
        <f t="shared" si="1"/>
        <v>-4.834237638471728</v>
      </c>
    </row>
    <row r="21" spans="1:15" ht="11.25">
      <c r="A21" s="28">
        <v>2004</v>
      </c>
      <c r="B21" s="26">
        <v>52218</v>
      </c>
      <c r="C21" s="26">
        <v>46761</v>
      </c>
      <c r="D21" s="26">
        <v>51274</v>
      </c>
      <c r="E21" s="26">
        <v>58435</v>
      </c>
      <c r="F21" s="26">
        <v>109987</v>
      </c>
      <c r="G21" s="26">
        <v>165423</v>
      </c>
      <c r="H21" s="26">
        <v>181291</v>
      </c>
      <c r="I21" s="26">
        <v>128556</v>
      </c>
      <c r="J21" s="26">
        <v>128171</v>
      </c>
      <c r="K21" s="26">
        <v>108396</v>
      </c>
      <c r="L21" s="26">
        <v>79919</v>
      </c>
      <c r="M21" s="26">
        <v>86214</v>
      </c>
      <c r="N21" s="19">
        <f t="shared" si="0"/>
        <v>1196645</v>
      </c>
      <c r="O21" s="29">
        <f t="shared" si="1"/>
        <v>1.527005116884017</v>
      </c>
    </row>
    <row r="22" spans="1:15" ht="11.25">
      <c r="A22" s="28">
        <v>2005</v>
      </c>
      <c r="B22" s="26">
        <v>45971</v>
      </c>
      <c r="C22" s="26">
        <v>52158</v>
      </c>
      <c r="D22" s="26">
        <v>51060</v>
      </c>
      <c r="E22" s="26">
        <v>39232</v>
      </c>
      <c r="F22" s="26">
        <v>67486</v>
      </c>
      <c r="G22" s="26">
        <v>133326</v>
      </c>
      <c r="H22" s="26">
        <v>129496</v>
      </c>
      <c r="I22" s="26">
        <v>91403</v>
      </c>
      <c r="J22" s="26">
        <v>81565</v>
      </c>
      <c r="K22" s="26">
        <v>78190</v>
      </c>
      <c r="L22" s="26">
        <v>78552</v>
      </c>
      <c r="M22" s="26">
        <v>61315</v>
      </c>
      <c r="N22" s="19">
        <f t="shared" si="0"/>
        <v>909754</v>
      </c>
      <c r="O22" s="29">
        <f t="shared" si="1"/>
        <v>-23.97461235370557</v>
      </c>
    </row>
    <row r="23" spans="1:15" ht="11.25">
      <c r="A23" s="28">
        <v>2006</v>
      </c>
      <c r="B23" s="26">
        <v>40461</v>
      </c>
      <c r="C23" s="26">
        <v>45028</v>
      </c>
      <c r="D23" s="26">
        <v>50019</v>
      </c>
      <c r="E23" s="26">
        <v>56476</v>
      </c>
      <c r="F23" s="26">
        <v>103576</v>
      </c>
      <c r="G23" s="26">
        <v>134547</v>
      </c>
      <c r="H23" s="26">
        <v>115634</v>
      </c>
      <c r="I23" s="26">
        <v>114367</v>
      </c>
      <c r="J23" s="26">
        <v>81635</v>
      </c>
      <c r="K23" s="26">
        <v>72394</v>
      </c>
      <c r="L23" s="26">
        <v>70267</v>
      </c>
      <c r="M23" s="26">
        <v>68451</v>
      </c>
      <c r="N23" s="19">
        <f t="shared" si="0"/>
        <v>952855</v>
      </c>
      <c r="O23" s="29">
        <f t="shared" si="1"/>
        <v>4.737654354913534</v>
      </c>
    </row>
    <row r="24" spans="1:15" ht="11.25">
      <c r="A24" s="28">
        <v>2007</v>
      </c>
      <c r="B24" s="26">
        <v>46889</v>
      </c>
      <c r="C24" s="26">
        <v>39192</v>
      </c>
      <c r="D24" s="26">
        <v>46860</v>
      </c>
      <c r="E24" s="26">
        <v>53194</v>
      </c>
      <c r="F24" s="26">
        <v>178819</v>
      </c>
      <c r="G24" s="26">
        <v>254051</v>
      </c>
      <c r="H24" s="26">
        <v>127672</v>
      </c>
      <c r="I24" s="26">
        <v>120747</v>
      </c>
      <c r="J24" s="26">
        <v>86812</v>
      </c>
      <c r="K24" s="26">
        <v>59342</v>
      </c>
      <c r="L24" s="26">
        <v>49203</v>
      </c>
      <c r="M24" s="26">
        <v>49214</v>
      </c>
      <c r="N24" s="19">
        <f t="shared" si="0"/>
        <v>1111995</v>
      </c>
      <c r="O24" s="29">
        <f t="shared" si="1"/>
        <v>16.70138688467815</v>
      </c>
    </row>
    <row r="25" spans="1:15" ht="11.25">
      <c r="A25" s="28">
        <v>2008</v>
      </c>
      <c r="B25" s="26">
        <v>40457</v>
      </c>
      <c r="C25" s="26">
        <v>43170</v>
      </c>
      <c r="D25" s="26">
        <v>56173</v>
      </c>
      <c r="E25" s="26">
        <v>67033</v>
      </c>
      <c r="F25" s="26">
        <v>203226</v>
      </c>
      <c r="G25" s="26">
        <v>290137</v>
      </c>
      <c r="H25" s="26">
        <v>197461</v>
      </c>
      <c r="I25" s="26">
        <v>147856</v>
      </c>
      <c r="J25" s="26">
        <v>106635</v>
      </c>
      <c r="K25" s="26">
        <v>99226</v>
      </c>
      <c r="L25" s="26">
        <v>64299</v>
      </c>
      <c r="M25" s="26">
        <v>62784</v>
      </c>
      <c r="N25" s="19">
        <f t="shared" si="0"/>
        <v>1378457</v>
      </c>
      <c r="O25" s="29">
        <f t="shared" si="1"/>
        <v>23.962517817076524</v>
      </c>
    </row>
    <row r="26" spans="1:15" ht="11.25">
      <c r="A26" s="28">
        <v>2009</v>
      </c>
      <c r="B26" s="26">
        <v>48325</v>
      </c>
      <c r="C26" s="26">
        <v>47432</v>
      </c>
      <c r="D26" s="26">
        <v>58287</v>
      </c>
      <c r="E26" s="26">
        <v>75174</v>
      </c>
      <c r="F26" s="26">
        <v>130798</v>
      </c>
      <c r="G26" s="26">
        <v>162322</v>
      </c>
      <c r="H26" s="26">
        <v>124605</v>
      </c>
      <c r="I26" s="26">
        <v>123231</v>
      </c>
      <c r="J26" s="26">
        <v>119008</v>
      </c>
      <c r="K26" s="26">
        <v>97481</v>
      </c>
      <c r="L26" s="26">
        <v>73106</v>
      </c>
      <c r="M26" s="26">
        <v>58550</v>
      </c>
      <c r="N26" s="19">
        <f t="shared" si="0"/>
        <v>1118319</v>
      </c>
      <c r="O26" s="29">
        <f t="shared" si="1"/>
        <v>-18.8716804368943</v>
      </c>
    </row>
    <row r="27" spans="1:15" ht="11.25">
      <c r="A27" s="28">
        <v>2010</v>
      </c>
      <c r="B27" s="26">
        <v>56446</v>
      </c>
      <c r="C27" s="26">
        <v>54638</v>
      </c>
      <c r="D27" s="26">
        <v>69932</v>
      </c>
      <c r="E27" s="26">
        <v>56918</v>
      </c>
      <c r="F27" s="26">
        <v>218271</v>
      </c>
      <c r="G27" s="26">
        <v>227301</v>
      </c>
      <c r="H27" s="26">
        <v>201367</v>
      </c>
      <c r="I27" s="26">
        <v>149768</v>
      </c>
      <c r="J27" s="26">
        <v>92876</v>
      </c>
      <c r="K27" s="26">
        <v>101819</v>
      </c>
      <c r="L27" s="26">
        <v>87815</v>
      </c>
      <c r="M27" s="26">
        <v>62931</v>
      </c>
      <c r="N27" s="19">
        <f t="shared" si="0"/>
        <v>1380082</v>
      </c>
      <c r="O27" s="29">
        <f t="shared" si="1"/>
        <v>23.40682756887793</v>
      </c>
    </row>
    <row r="28" spans="1:15" ht="11.25">
      <c r="A28" s="28">
        <v>2011</v>
      </c>
      <c r="B28" s="26">
        <v>55753</v>
      </c>
      <c r="C28" s="26">
        <v>49234</v>
      </c>
      <c r="D28" s="26">
        <v>63919</v>
      </c>
      <c r="E28" s="26">
        <v>87465</v>
      </c>
      <c r="F28" s="26">
        <v>202455</v>
      </c>
      <c r="G28" s="26">
        <v>218069</v>
      </c>
      <c r="H28" s="26">
        <v>227711</v>
      </c>
      <c r="I28" s="26">
        <v>219100</v>
      </c>
      <c r="J28" s="26">
        <v>130477</v>
      </c>
      <c r="K28" s="26">
        <v>100533</v>
      </c>
      <c r="L28" s="26">
        <v>103774</v>
      </c>
      <c r="M28" s="26">
        <v>113946</v>
      </c>
      <c r="N28" s="19">
        <f t="shared" si="0"/>
        <v>1572436</v>
      </c>
      <c r="O28" s="29">
        <f t="shared" si="1"/>
        <v>13.93786746004948</v>
      </c>
    </row>
    <row r="29" spans="1:16" ht="11.25">
      <c r="A29" s="28">
        <v>2012</v>
      </c>
      <c r="B29" s="26">
        <v>101182</v>
      </c>
      <c r="C29" s="26">
        <v>73589</v>
      </c>
      <c r="D29" s="26">
        <v>62290</v>
      </c>
      <c r="E29" s="26">
        <v>102106</v>
      </c>
      <c r="F29" s="26">
        <v>292872</v>
      </c>
      <c r="G29" s="26">
        <v>234310</v>
      </c>
      <c r="H29" s="37" t="s">
        <v>22</v>
      </c>
      <c r="I29" s="37" t="s">
        <v>22</v>
      </c>
      <c r="J29" s="37" t="s">
        <v>22</v>
      </c>
      <c r="K29" s="37" t="s">
        <v>22</v>
      </c>
      <c r="L29" s="37" t="s">
        <v>22</v>
      </c>
      <c r="M29" s="37" t="s">
        <v>22</v>
      </c>
      <c r="N29" s="40" t="s">
        <v>22</v>
      </c>
      <c r="O29" s="38"/>
      <c r="P29" s="20"/>
    </row>
    <row r="30" spans="1:16" ht="11.25">
      <c r="A30" s="28">
        <v>2013</v>
      </c>
      <c r="B30" s="37" t="s">
        <v>22</v>
      </c>
      <c r="C30" s="37" t="s">
        <v>22</v>
      </c>
      <c r="D30" s="37" t="s">
        <v>22</v>
      </c>
      <c r="E30" s="37" t="s">
        <v>22</v>
      </c>
      <c r="F30" s="37" t="s">
        <v>22</v>
      </c>
      <c r="G30" s="37" t="s">
        <v>22</v>
      </c>
      <c r="H30" s="37" t="s">
        <v>22</v>
      </c>
      <c r="I30" s="37" t="s">
        <v>22</v>
      </c>
      <c r="J30" s="37" t="s">
        <v>22</v>
      </c>
      <c r="K30" s="37" t="s">
        <v>22</v>
      </c>
      <c r="L30" s="37" t="s">
        <v>22</v>
      </c>
      <c r="M30" s="37" t="s">
        <v>22</v>
      </c>
      <c r="N30" s="39" t="s">
        <v>22</v>
      </c>
      <c r="O30" s="38"/>
      <c r="P30" s="20"/>
    </row>
    <row r="31" spans="1:16" ht="11.25">
      <c r="A31" s="28">
        <v>2014</v>
      </c>
      <c r="B31" s="37" t="s">
        <v>22</v>
      </c>
      <c r="C31" s="37" t="s">
        <v>22</v>
      </c>
      <c r="D31" s="37" t="s">
        <v>22</v>
      </c>
      <c r="E31" s="37" t="s">
        <v>22</v>
      </c>
      <c r="F31" s="37" t="s">
        <v>22</v>
      </c>
      <c r="G31" s="37" t="s">
        <v>22</v>
      </c>
      <c r="H31" s="37" t="s">
        <v>22</v>
      </c>
      <c r="I31" s="37" t="s">
        <v>22</v>
      </c>
      <c r="J31" s="37" t="s">
        <v>22</v>
      </c>
      <c r="K31" s="37" t="s">
        <v>22</v>
      </c>
      <c r="L31" s="37" t="s">
        <v>22</v>
      </c>
      <c r="M31" s="37" t="s">
        <v>22</v>
      </c>
      <c r="N31" s="39" t="s">
        <v>22</v>
      </c>
      <c r="O31" s="38"/>
      <c r="P31" s="20"/>
    </row>
    <row r="32" spans="1:16" ht="11.25">
      <c r="A32" s="28">
        <v>2015</v>
      </c>
      <c r="B32" s="37" t="s">
        <v>22</v>
      </c>
      <c r="C32" s="37" t="s">
        <v>22</v>
      </c>
      <c r="D32" s="37" t="s">
        <v>22</v>
      </c>
      <c r="E32" s="37" t="s">
        <v>22</v>
      </c>
      <c r="F32" s="37" t="s">
        <v>22</v>
      </c>
      <c r="G32" s="37" t="s">
        <v>22</v>
      </c>
      <c r="H32" s="37" t="s">
        <v>22</v>
      </c>
      <c r="I32" s="37" t="s">
        <v>22</v>
      </c>
      <c r="J32" s="37" t="s">
        <v>22</v>
      </c>
      <c r="K32" s="37" t="s">
        <v>22</v>
      </c>
      <c r="L32" s="37" t="s">
        <v>22</v>
      </c>
      <c r="M32" s="37" t="s">
        <v>22</v>
      </c>
      <c r="N32" s="39" t="s">
        <v>22</v>
      </c>
      <c r="O32" s="38"/>
      <c r="P32" s="20"/>
    </row>
    <row r="33" spans="1:16" ht="11.25">
      <c r="A33" s="28">
        <v>2016</v>
      </c>
      <c r="B33" s="37" t="s">
        <v>22</v>
      </c>
      <c r="C33" s="37" t="s">
        <v>22</v>
      </c>
      <c r="D33" s="37" t="s">
        <v>22</v>
      </c>
      <c r="E33" s="37" t="s">
        <v>22</v>
      </c>
      <c r="F33" s="37" t="s">
        <v>22</v>
      </c>
      <c r="G33" s="37" t="s">
        <v>22</v>
      </c>
      <c r="H33" s="26">
        <v>121261</v>
      </c>
      <c r="I33" s="26">
        <v>116740</v>
      </c>
      <c r="J33" s="37" t="s">
        <v>22</v>
      </c>
      <c r="K33" s="37" t="s">
        <v>22</v>
      </c>
      <c r="L33" s="37" t="s">
        <v>22</v>
      </c>
      <c r="M33" s="37" t="s">
        <v>22</v>
      </c>
      <c r="N33" s="39" t="s">
        <v>22</v>
      </c>
      <c r="O33" s="38"/>
      <c r="P33" s="20"/>
    </row>
    <row r="34" spans="1:16" ht="11.25">
      <c r="A34" s="28">
        <v>2017</v>
      </c>
      <c r="B34" s="37" t="s">
        <v>22</v>
      </c>
      <c r="C34" s="37" t="s">
        <v>22</v>
      </c>
      <c r="D34" s="37" t="s">
        <v>22</v>
      </c>
      <c r="E34" s="37" t="s">
        <v>22</v>
      </c>
      <c r="F34" s="37" t="s">
        <v>22</v>
      </c>
      <c r="G34" s="37" t="s">
        <v>22</v>
      </c>
      <c r="H34" s="37" t="s">
        <v>22</v>
      </c>
      <c r="I34" s="37" t="s">
        <v>22</v>
      </c>
      <c r="J34" s="37" t="s">
        <v>22</v>
      </c>
      <c r="K34" s="37" t="s">
        <v>22</v>
      </c>
      <c r="L34" s="37" t="s">
        <v>22</v>
      </c>
      <c r="M34" s="37" t="s">
        <v>22</v>
      </c>
      <c r="N34" s="39" t="s">
        <v>22</v>
      </c>
      <c r="O34" s="38"/>
      <c r="P34" s="20"/>
    </row>
    <row r="35" spans="1:16" ht="11.25">
      <c r="A35" s="28">
        <v>2018</v>
      </c>
      <c r="B35" s="37" t="s">
        <v>22</v>
      </c>
      <c r="C35" s="37" t="s">
        <v>22</v>
      </c>
      <c r="D35" s="37" t="s">
        <v>22</v>
      </c>
      <c r="E35" s="37" t="s">
        <v>22</v>
      </c>
      <c r="F35" s="37" t="s">
        <v>22</v>
      </c>
      <c r="G35" s="37" t="s">
        <v>22</v>
      </c>
      <c r="H35" s="37" t="s">
        <v>22</v>
      </c>
      <c r="I35" s="37" t="s">
        <v>22</v>
      </c>
      <c r="J35" s="37" t="s">
        <v>22</v>
      </c>
      <c r="K35" s="37" t="s">
        <v>22</v>
      </c>
      <c r="L35" s="37" t="s">
        <v>22</v>
      </c>
      <c r="M35" s="37" t="s">
        <v>22</v>
      </c>
      <c r="N35" s="39" t="s">
        <v>22</v>
      </c>
      <c r="O35" s="38"/>
      <c r="P35" s="20"/>
    </row>
    <row r="36" spans="1:16" ht="11.25">
      <c r="A36" s="28">
        <v>2019</v>
      </c>
      <c r="B36" s="37" t="s">
        <v>22</v>
      </c>
      <c r="C36" s="37" t="s">
        <v>22</v>
      </c>
      <c r="D36" s="37" t="s">
        <v>22</v>
      </c>
      <c r="E36" s="37" t="s">
        <v>22</v>
      </c>
      <c r="F36" s="37" t="s">
        <v>22</v>
      </c>
      <c r="G36" s="37" t="s">
        <v>22</v>
      </c>
      <c r="H36" s="37" t="s">
        <v>22</v>
      </c>
      <c r="I36" s="37" t="s">
        <v>22</v>
      </c>
      <c r="J36" s="37" t="s">
        <v>22</v>
      </c>
      <c r="K36" s="37" t="s">
        <v>22</v>
      </c>
      <c r="L36" s="37" t="s">
        <v>22</v>
      </c>
      <c r="M36" s="37" t="s">
        <v>22</v>
      </c>
      <c r="N36" s="39" t="s">
        <v>22</v>
      </c>
      <c r="O36" s="38"/>
      <c r="P36" s="20"/>
    </row>
    <row r="37" spans="1:16" ht="11.25">
      <c r="A37" s="28">
        <v>2020</v>
      </c>
      <c r="B37" s="37" t="s">
        <v>22</v>
      </c>
      <c r="C37" s="37" t="s">
        <v>22</v>
      </c>
      <c r="D37" s="37" t="s">
        <v>22</v>
      </c>
      <c r="E37" s="37" t="s">
        <v>22</v>
      </c>
      <c r="F37" s="37" t="s">
        <v>22</v>
      </c>
      <c r="G37" s="37" t="s">
        <v>22</v>
      </c>
      <c r="H37" s="37">
        <v>218644</v>
      </c>
      <c r="I37" s="37">
        <v>180114</v>
      </c>
      <c r="J37" s="37">
        <v>138252</v>
      </c>
      <c r="K37" s="37" t="s">
        <v>22</v>
      </c>
      <c r="L37" s="37" t="s">
        <v>22</v>
      </c>
      <c r="M37" s="37" t="s">
        <v>22</v>
      </c>
      <c r="N37" s="39" t="s">
        <v>22</v>
      </c>
      <c r="O37" s="38"/>
      <c r="P37" s="20"/>
    </row>
    <row r="38" spans="1:16" ht="11.25">
      <c r="A38" s="28">
        <v>2021</v>
      </c>
      <c r="B38" s="37" t="s">
        <v>22</v>
      </c>
      <c r="C38" s="37" t="s">
        <v>22</v>
      </c>
      <c r="D38" s="37" t="s">
        <v>22</v>
      </c>
      <c r="E38" s="37" t="s">
        <v>22</v>
      </c>
      <c r="F38" s="37" t="s">
        <v>22</v>
      </c>
      <c r="G38" s="37" t="s">
        <v>22</v>
      </c>
      <c r="H38" s="37">
        <v>227297</v>
      </c>
      <c r="I38" s="37">
        <v>162099</v>
      </c>
      <c r="J38" s="37">
        <v>114078</v>
      </c>
      <c r="K38" s="37">
        <v>98570</v>
      </c>
      <c r="L38" s="37">
        <v>87490</v>
      </c>
      <c r="M38" s="37">
        <v>77695</v>
      </c>
      <c r="N38" s="39" t="s">
        <v>22</v>
      </c>
      <c r="O38" s="38"/>
      <c r="P38" s="20"/>
    </row>
    <row r="39" spans="1:16" ht="11.25">
      <c r="A39" s="28">
        <v>2022</v>
      </c>
      <c r="B39" s="37" t="s">
        <v>22</v>
      </c>
      <c r="C39" s="37" t="s">
        <v>22</v>
      </c>
      <c r="D39" s="37" t="s">
        <v>22</v>
      </c>
      <c r="E39" s="37" t="s">
        <v>22</v>
      </c>
      <c r="F39" s="37" t="s">
        <v>22</v>
      </c>
      <c r="G39" s="37" t="s">
        <v>22</v>
      </c>
      <c r="H39" s="37" t="s">
        <v>22</v>
      </c>
      <c r="I39" s="37" t="s">
        <v>22</v>
      </c>
      <c r="J39" s="37" t="s">
        <v>22</v>
      </c>
      <c r="K39" s="37" t="s">
        <v>22</v>
      </c>
      <c r="L39" s="37" t="s">
        <v>22</v>
      </c>
      <c r="M39" s="37" t="s">
        <v>22</v>
      </c>
      <c r="N39" s="39" t="s">
        <v>22</v>
      </c>
      <c r="O39" s="38"/>
      <c r="P39" s="20"/>
    </row>
    <row r="40" spans="1:16" ht="11.25">
      <c r="A40" s="28">
        <v>2023</v>
      </c>
      <c r="B40" s="37" t="s">
        <v>22</v>
      </c>
      <c r="C40" s="37" t="s">
        <v>22</v>
      </c>
      <c r="D40" s="37" t="s">
        <v>22</v>
      </c>
      <c r="E40" s="37" t="s">
        <v>22</v>
      </c>
      <c r="F40" s="37" t="s">
        <v>22</v>
      </c>
      <c r="G40" s="37" t="s">
        <v>22</v>
      </c>
      <c r="H40" s="37">
        <v>218204</v>
      </c>
      <c r="I40" s="37">
        <v>132395</v>
      </c>
      <c r="J40" s="37">
        <v>94618</v>
      </c>
      <c r="K40" s="37">
        <v>107004</v>
      </c>
      <c r="L40" s="37">
        <v>90708</v>
      </c>
      <c r="M40" s="37" t="s">
        <v>22</v>
      </c>
      <c r="N40" s="39" t="s">
        <v>22</v>
      </c>
      <c r="O40" s="38"/>
      <c r="P40" s="20"/>
    </row>
    <row r="41" spans="1:16" ht="11.25">
      <c r="A41" s="28">
        <v>2024</v>
      </c>
      <c r="B41" s="37" t="s">
        <v>22</v>
      </c>
      <c r="C41" s="37" t="s">
        <v>22</v>
      </c>
      <c r="D41" s="37"/>
      <c r="E41" s="37"/>
      <c r="F41" s="37"/>
      <c r="G41" s="37"/>
      <c r="H41" s="37"/>
      <c r="I41" s="37"/>
      <c r="J41" s="37"/>
      <c r="K41" s="37"/>
      <c r="L41" s="37"/>
      <c r="M41" s="37"/>
      <c r="N41" s="39"/>
      <c r="O41" s="38"/>
      <c r="P41" s="20"/>
    </row>
    <row r="42" spans="1:16" ht="4.5" customHeight="1" thickBot="1">
      <c r="A42" s="35"/>
      <c r="B42" s="31"/>
      <c r="C42" s="31"/>
      <c r="D42" s="31"/>
      <c r="E42" s="31"/>
      <c r="F42" s="31"/>
      <c r="G42" s="31"/>
      <c r="H42" s="31"/>
      <c r="I42" s="32"/>
      <c r="J42" s="31"/>
      <c r="K42" s="31"/>
      <c r="L42" s="31"/>
      <c r="M42" s="31"/>
      <c r="N42" s="33"/>
      <c r="O42" s="34"/>
      <c r="P42" s="20"/>
    </row>
    <row r="43" spans="9:16" ht="8.25" customHeight="1">
      <c r="I43" s="12"/>
      <c r="P43" s="20"/>
    </row>
    <row r="44" spans="1:7" ht="11.25">
      <c r="A44" s="8" t="s">
        <v>23</v>
      </c>
      <c r="B44" s="9"/>
      <c r="C44" s="9"/>
      <c r="D44" s="9"/>
      <c r="E44" s="9"/>
      <c r="F44" s="9"/>
      <c r="G44" s="7"/>
    </row>
    <row r="45" spans="1:7" ht="13.5" customHeight="1">
      <c r="A45" s="36" t="s">
        <v>21</v>
      </c>
      <c r="B45" s="9"/>
      <c r="C45" s="9"/>
      <c r="D45" s="9"/>
      <c r="E45" s="9"/>
      <c r="F45" s="9"/>
      <c r="G45" s="7"/>
    </row>
    <row r="46" spans="1:7" ht="13.5" customHeight="1">
      <c r="A46" s="36" t="s">
        <v>27</v>
      </c>
      <c r="B46" s="9"/>
      <c r="C46" s="9"/>
      <c r="D46" s="9"/>
      <c r="E46" s="9"/>
      <c r="F46" s="9"/>
      <c r="G46" s="7"/>
    </row>
    <row r="47" spans="1:7" ht="11.25">
      <c r="A47" s="36"/>
      <c r="B47" s="9"/>
      <c r="C47" s="9"/>
      <c r="D47" s="9"/>
      <c r="E47" s="9"/>
      <c r="F47" s="9"/>
      <c r="G47" s="7"/>
    </row>
    <row r="48" spans="1:15" ht="25.5" customHeight="1" hidden="1">
      <c r="A48" s="55" t="s">
        <v>28</v>
      </c>
      <c r="B48" s="55"/>
      <c r="C48" s="55"/>
      <c r="D48" s="55"/>
      <c r="E48" s="55"/>
      <c r="F48" s="55"/>
      <c r="G48" s="55"/>
      <c r="H48" s="55"/>
      <c r="I48" s="55"/>
      <c r="J48" s="55"/>
      <c r="K48" s="55"/>
      <c r="L48" s="55"/>
      <c r="M48" s="55"/>
      <c r="N48" s="55"/>
      <c r="O48" s="55"/>
    </row>
    <row r="49" spans="1:7" ht="11.25" hidden="1">
      <c r="A49" s="48" t="s">
        <v>29</v>
      </c>
      <c r="B49" s="9"/>
      <c r="C49" s="9"/>
      <c r="D49" s="9"/>
      <c r="E49" s="9"/>
      <c r="F49" s="9"/>
      <c r="G49" s="7"/>
    </row>
    <row r="50" spans="1:7" ht="11.25" hidden="1">
      <c r="A50" s="48"/>
      <c r="B50" s="9"/>
      <c r="C50" s="9"/>
      <c r="D50" s="9"/>
      <c r="E50" s="9"/>
      <c r="F50" s="9"/>
      <c r="G50" s="7"/>
    </row>
    <row r="51" spans="1:15" ht="45" customHeight="1">
      <c r="A51" s="53" t="s">
        <v>26</v>
      </c>
      <c r="B51" s="54"/>
      <c r="C51" s="54"/>
      <c r="D51" s="54"/>
      <c r="E51" s="54"/>
      <c r="F51" s="54"/>
      <c r="G51" s="54"/>
      <c r="H51" s="54"/>
      <c r="I51" s="54"/>
      <c r="J51" s="54"/>
      <c r="K51" s="54"/>
      <c r="L51" s="54"/>
      <c r="M51" s="54"/>
      <c r="N51" s="54"/>
      <c r="O51" s="54"/>
    </row>
    <row r="52" spans="1:7" ht="7.5" customHeight="1">
      <c r="A52" s="44"/>
      <c r="B52" s="9"/>
      <c r="C52" s="9"/>
      <c r="D52" s="9"/>
      <c r="E52" s="9"/>
      <c r="F52" s="9"/>
      <c r="G52" s="7"/>
    </row>
    <row r="53" spans="1:12" ht="15.75" customHeight="1">
      <c r="A53" s="6" t="str">
        <f>'All Industries'!A52</f>
        <v>Source: Statistics Canada Table 16-10-0048-01</v>
      </c>
      <c r="B53" s="6"/>
      <c r="C53" s="6"/>
      <c r="D53" s="6"/>
      <c r="E53" s="6"/>
      <c r="F53" s="6"/>
      <c r="G53" s="6"/>
      <c r="J53"/>
      <c r="K53"/>
      <c r="L53"/>
    </row>
    <row r="54" spans="10:16" ht="11.25" customHeight="1">
      <c r="J54"/>
      <c r="K54"/>
      <c r="L54"/>
      <c r="N54" s="21"/>
      <c r="O54" s="20"/>
      <c r="P54" s="20"/>
    </row>
    <row r="55" spans="1:16" ht="11.25">
      <c r="A55" s="10" t="s">
        <v>35</v>
      </c>
      <c r="J55"/>
      <c r="K55"/>
      <c r="L55"/>
      <c r="N55" s="21"/>
      <c r="O55" s="20"/>
      <c r="P55" s="20"/>
    </row>
    <row r="56" spans="9:16" ht="11.25">
      <c r="I56" s="12"/>
      <c r="J56"/>
      <c r="K56"/>
      <c r="L56"/>
      <c r="P56" s="20"/>
    </row>
    <row r="57" spans="9:16" ht="11.25">
      <c r="I57" s="12"/>
      <c r="P57" s="20"/>
    </row>
    <row r="58" spans="9:16" ht="11.25">
      <c r="I58" s="12"/>
      <c r="P58" s="20"/>
    </row>
    <row r="59" spans="9:16" ht="11.25">
      <c r="I59" s="12"/>
      <c r="P59" s="20"/>
    </row>
    <row r="60" spans="9:16" ht="11.25">
      <c r="I60" s="12"/>
      <c r="P60" s="20"/>
    </row>
    <row r="61" spans="9:16" ht="11.25">
      <c r="I61" s="12"/>
      <c r="P61" s="20"/>
    </row>
    <row r="62" spans="5:16" ht="11.25">
      <c r="E62" s="4" t="s">
        <v>25</v>
      </c>
      <c r="I62" s="12"/>
      <c r="P62" s="20"/>
    </row>
    <row r="63" spans="9:16" ht="11.25">
      <c r="I63" s="12"/>
      <c r="P63" s="20"/>
    </row>
    <row r="64" spans="9:16" ht="11.25">
      <c r="I64" s="12"/>
      <c r="P64" s="20"/>
    </row>
    <row r="65" spans="9:16" ht="11.25">
      <c r="I65" s="12"/>
      <c r="P65" s="20"/>
    </row>
    <row r="66" spans="9:16" ht="11.25">
      <c r="I66" s="12"/>
      <c r="P66" s="20"/>
    </row>
    <row r="67" spans="9:16" ht="11.25">
      <c r="I67" s="12"/>
      <c r="P67" s="20"/>
    </row>
    <row r="68" spans="9:16" ht="11.25">
      <c r="I68" s="12"/>
      <c r="P68" s="20"/>
    </row>
    <row r="69" spans="9:16" ht="11.25">
      <c r="I69" s="12"/>
      <c r="P69" s="20"/>
    </row>
    <row r="70" spans="9:16" ht="11.25">
      <c r="I70" s="12"/>
      <c r="P70" s="20"/>
    </row>
    <row r="71" spans="9:16" ht="11.25">
      <c r="I71" s="12"/>
      <c r="P71" s="20"/>
    </row>
    <row r="72" ht="11.25">
      <c r="I72" s="12"/>
    </row>
    <row r="73" ht="11.25">
      <c r="I73" s="12"/>
    </row>
    <row r="74" ht="11.25">
      <c r="I74" s="12"/>
    </row>
    <row r="75" ht="11.25">
      <c r="I75" s="12"/>
    </row>
    <row r="76" ht="11.25">
      <c r="I76" s="12"/>
    </row>
    <row r="77" ht="11.25">
      <c r="I77" s="12"/>
    </row>
    <row r="78" ht="11.25">
      <c r="I78" s="12"/>
    </row>
    <row r="79" ht="11.25">
      <c r="I79" s="12"/>
    </row>
    <row r="80" ht="11.25">
      <c r="I80" s="12"/>
    </row>
    <row r="81" ht="11.25">
      <c r="I81" s="12"/>
    </row>
    <row r="82" ht="11.25">
      <c r="I82" s="12"/>
    </row>
    <row r="83" ht="11.25">
      <c r="I83" s="12"/>
    </row>
    <row r="84" ht="11.25">
      <c r="I84" s="12"/>
    </row>
    <row r="85" ht="11.25">
      <c r="I85" s="12"/>
    </row>
    <row r="86" ht="11.25">
      <c r="I86" s="12"/>
    </row>
    <row r="87" ht="11.25">
      <c r="I87" s="12"/>
    </row>
    <row r="88" ht="11.25">
      <c r="I88" s="12"/>
    </row>
    <row r="89" ht="11.25">
      <c r="I89" s="12"/>
    </row>
    <row r="90" ht="11.25">
      <c r="I90" s="12"/>
    </row>
    <row r="91" ht="11.25">
      <c r="I91" s="12"/>
    </row>
    <row r="92" ht="11.25">
      <c r="I92" s="12"/>
    </row>
    <row r="93" ht="11.25">
      <c r="I93" s="12"/>
    </row>
    <row r="94" ht="11.25">
      <c r="I94" s="12"/>
    </row>
    <row r="95" ht="11.25">
      <c r="I95" s="12"/>
    </row>
    <row r="96" ht="11.25">
      <c r="I96" s="12"/>
    </row>
    <row r="97" ht="11.25">
      <c r="I97" s="12"/>
    </row>
    <row r="98" ht="11.25">
      <c r="I98" s="12"/>
    </row>
    <row r="99" ht="11.25">
      <c r="I99" s="12"/>
    </row>
    <row r="100" ht="11.25">
      <c r="I100" s="12"/>
    </row>
    <row r="101" ht="11.25">
      <c r="I101" s="12"/>
    </row>
    <row r="102" ht="11.25">
      <c r="I102" s="12"/>
    </row>
    <row r="103" ht="11.25">
      <c r="I103" s="12"/>
    </row>
    <row r="104" ht="11.25">
      <c r="I104" s="12"/>
    </row>
    <row r="105" ht="11.25">
      <c r="I105" s="12"/>
    </row>
    <row r="106" ht="11.25">
      <c r="I106" s="12"/>
    </row>
    <row r="107" ht="11.25">
      <c r="I107" s="12"/>
    </row>
    <row r="108" ht="11.25">
      <c r="I108" s="12"/>
    </row>
    <row r="109" ht="11.25">
      <c r="I109" s="12"/>
    </row>
    <row r="110" ht="11.25">
      <c r="I110" s="12"/>
    </row>
    <row r="111" ht="11.25">
      <c r="I111" s="12"/>
    </row>
    <row r="112" ht="11.25">
      <c r="I112" s="12"/>
    </row>
    <row r="113" ht="11.25">
      <c r="I113" s="12"/>
    </row>
    <row r="114" ht="11.25">
      <c r="I114" s="12"/>
    </row>
    <row r="115" ht="11.25">
      <c r="I115" s="12"/>
    </row>
    <row r="116" ht="11.25">
      <c r="I116" s="12"/>
    </row>
    <row r="117" ht="11.25">
      <c r="I117" s="12"/>
    </row>
    <row r="118" ht="11.25">
      <c r="I118" s="12"/>
    </row>
    <row r="119" ht="11.25">
      <c r="I119" s="12"/>
    </row>
    <row r="120" ht="11.25">
      <c r="I120" s="12"/>
    </row>
    <row r="121" ht="11.25">
      <c r="I121" s="12"/>
    </row>
    <row r="122" ht="11.25">
      <c r="I122" s="12"/>
    </row>
    <row r="123" ht="11.25">
      <c r="I123" s="12"/>
    </row>
    <row r="124" ht="11.25">
      <c r="I124" s="12"/>
    </row>
    <row r="125" ht="11.25">
      <c r="I125" s="12"/>
    </row>
    <row r="126" ht="11.25">
      <c r="I126" s="12"/>
    </row>
    <row r="127" ht="11.25">
      <c r="I127" s="12"/>
    </row>
    <row r="128" ht="11.25">
      <c r="I128" s="12"/>
    </row>
    <row r="129" ht="11.25">
      <c r="I129" s="12"/>
    </row>
    <row r="130" ht="11.25">
      <c r="I130" s="12"/>
    </row>
    <row r="131" ht="11.25">
      <c r="I131" s="12"/>
    </row>
    <row r="132" ht="11.25">
      <c r="I132" s="12"/>
    </row>
    <row r="133" ht="11.25">
      <c r="I133" s="12"/>
    </row>
    <row r="134" ht="11.25">
      <c r="I134" s="12"/>
    </row>
    <row r="135" ht="11.25">
      <c r="I135" s="12"/>
    </row>
    <row r="136" ht="11.25">
      <c r="I136" s="12"/>
    </row>
    <row r="137" ht="11.25">
      <c r="I137" s="12"/>
    </row>
    <row r="138" ht="11.25">
      <c r="I138" s="12"/>
    </row>
    <row r="139" ht="11.25">
      <c r="I139" s="12"/>
    </row>
    <row r="140" ht="11.25">
      <c r="I140" s="12"/>
    </row>
    <row r="141" ht="11.25">
      <c r="I141" s="12"/>
    </row>
    <row r="142" ht="11.25">
      <c r="I142" s="12"/>
    </row>
    <row r="143" ht="11.25">
      <c r="I143" s="12"/>
    </row>
    <row r="144" ht="11.25">
      <c r="I144" s="12"/>
    </row>
    <row r="145" ht="11.25">
      <c r="I145" s="12"/>
    </row>
    <row r="146" ht="11.25">
      <c r="I146" s="12"/>
    </row>
    <row r="147" ht="11.25">
      <c r="I147" s="12"/>
    </row>
    <row r="148" ht="11.25">
      <c r="I148" s="12"/>
    </row>
    <row r="149" ht="11.25">
      <c r="I149" s="12"/>
    </row>
    <row r="150" ht="11.25">
      <c r="I150" s="12"/>
    </row>
    <row r="151" ht="11.25">
      <c r="I151" s="12"/>
    </row>
    <row r="152" ht="11.25">
      <c r="I152" s="12"/>
    </row>
    <row r="153" ht="11.25">
      <c r="I153" s="12"/>
    </row>
    <row r="154" ht="11.25">
      <c r="I154" s="12"/>
    </row>
    <row r="155" ht="11.25">
      <c r="I155" s="12"/>
    </row>
    <row r="156" ht="11.25">
      <c r="I156" s="12"/>
    </row>
    <row r="157" ht="11.25">
      <c r="I157" s="12"/>
    </row>
    <row r="158" ht="11.25">
      <c r="I158" s="12"/>
    </row>
    <row r="159" ht="11.25">
      <c r="I159" s="12"/>
    </row>
    <row r="160" ht="11.25">
      <c r="I160" s="12"/>
    </row>
    <row r="161" ht="11.25">
      <c r="I161" s="12"/>
    </row>
    <row r="162" ht="11.25">
      <c r="I162" s="12"/>
    </row>
    <row r="163" ht="11.25">
      <c r="I163" s="12"/>
    </row>
    <row r="164" ht="11.25">
      <c r="I164" s="12"/>
    </row>
    <row r="165" ht="11.25">
      <c r="I165" s="12"/>
    </row>
    <row r="166" ht="11.25">
      <c r="I166" s="12"/>
    </row>
    <row r="167" ht="11.25">
      <c r="I167" s="12"/>
    </row>
    <row r="168" ht="11.25">
      <c r="I168" s="12"/>
    </row>
    <row r="169" ht="11.25">
      <c r="I169" s="12"/>
    </row>
    <row r="170" ht="11.25">
      <c r="I170" s="12"/>
    </row>
    <row r="171" ht="11.25">
      <c r="I171" s="12"/>
    </row>
    <row r="172" ht="11.25">
      <c r="I172" s="12"/>
    </row>
    <row r="173" ht="11.25">
      <c r="I173" s="12"/>
    </row>
    <row r="174" ht="11.25">
      <c r="I174" s="12"/>
    </row>
    <row r="175" ht="11.25">
      <c r="I175" s="12"/>
    </row>
    <row r="176" ht="11.25">
      <c r="I176" s="12"/>
    </row>
    <row r="177" ht="11.25">
      <c r="I177" s="12"/>
    </row>
    <row r="178" ht="11.25">
      <c r="I178" s="12"/>
    </row>
    <row r="179" ht="11.25">
      <c r="I179" s="12"/>
    </row>
    <row r="180" ht="11.25">
      <c r="I180" s="12"/>
    </row>
    <row r="181" ht="11.25">
      <c r="I181" s="12"/>
    </row>
    <row r="182" ht="11.25">
      <c r="I182" s="12"/>
    </row>
    <row r="183" ht="11.25">
      <c r="I183" s="12"/>
    </row>
    <row r="184" ht="11.25">
      <c r="I184" s="12"/>
    </row>
    <row r="185" ht="11.25">
      <c r="I185" s="12"/>
    </row>
    <row r="186" ht="11.25">
      <c r="I186" s="12"/>
    </row>
    <row r="187" ht="11.25">
      <c r="I187" s="12"/>
    </row>
    <row r="188" ht="11.25">
      <c r="I188" s="12"/>
    </row>
    <row r="189" ht="11.25">
      <c r="I189" s="12"/>
    </row>
    <row r="190" ht="11.25">
      <c r="I190" s="12"/>
    </row>
    <row r="191" ht="11.25">
      <c r="I191" s="12"/>
    </row>
    <row r="192" ht="11.25">
      <c r="I192" s="12"/>
    </row>
    <row r="193" ht="11.25">
      <c r="I193" s="12"/>
    </row>
    <row r="194" ht="11.25">
      <c r="I194" s="12"/>
    </row>
    <row r="195" ht="11.25">
      <c r="I195" s="12"/>
    </row>
    <row r="196" ht="11.25">
      <c r="I196" s="12"/>
    </row>
    <row r="197" ht="11.25">
      <c r="I197" s="12"/>
    </row>
    <row r="198" ht="11.25">
      <c r="I198" s="12"/>
    </row>
    <row r="199" ht="11.25">
      <c r="I199" s="12"/>
    </row>
    <row r="200" ht="11.25">
      <c r="I200" s="12"/>
    </row>
    <row r="201" ht="11.25">
      <c r="I201" s="12"/>
    </row>
    <row r="202" ht="11.25">
      <c r="I202" s="12"/>
    </row>
    <row r="203" ht="11.25">
      <c r="I203" s="12"/>
    </row>
    <row r="204" ht="11.25">
      <c r="I204" s="12"/>
    </row>
    <row r="205" ht="11.25">
      <c r="I205" s="12"/>
    </row>
    <row r="206" ht="11.25">
      <c r="I206" s="12"/>
    </row>
    <row r="207" ht="11.25">
      <c r="I207" s="12"/>
    </row>
    <row r="208" ht="11.25">
      <c r="I208" s="12"/>
    </row>
    <row r="209" ht="11.25">
      <c r="I209" s="12"/>
    </row>
    <row r="210" ht="11.25">
      <c r="I210" s="12"/>
    </row>
    <row r="211" ht="11.25">
      <c r="I211" s="12"/>
    </row>
    <row r="212" ht="11.25">
      <c r="I212" s="12"/>
    </row>
    <row r="213" ht="11.25">
      <c r="I213" s="12"/>
    </row>
    <row r="214" ht="11.25">
      <c r="I214" s="12"/>
    </row>
    <row r="215" ht="11.25">
      <c r="I215" s="12"/>
    </row>
    <row r="216" ht="11.25">
      <c r="I216" s="12"/>
    </row>
    <row r="217" ht="11.25">
      <c r="I217" s="12"/>
    </row>
    <row r="218" ht="11.25">
      <c r="I218" s="12"/>
    </row>
    <row r="219" ht="11.25">
      <c r="I219" s="12"/>
    </row>
    <row r="220" ht="11.25">
      <c r="I220" s="12"/>
    </row>
    <row r="221" ht="11.25">
      <c r="I221" s="12"/>
    </row>
    <row r="222" ht="11.25">
      <c r="I222" s="12"/>
    </row>
    <row r="223" ht="11.25">
      <c r="I223" s="12"/>
    </row>
    <row r="224" ht="11.25">
      <c r="I224" s="12"/>
    </row>
    <row r="225" ht="11.25">
      <c r="I225" s="12"/>
    </row>
    <row r="226" ht="11.25">
      <c r="I226" s="12"/>
    </row>
    <row r="227" ht="11.25">
      <c r="I227" s="12"/>
    </row>
    <row r="228" ht="11.25">
      <c r="I228" s="12"/>
    </row>
    <row r="229" ht="11.25">
      <c r="I229" s="12"/>
    </row>
    <row r="230" ht="11.25">
      <c r="I230" s="12"/>
    </row>
    <row r="231" ht="11.25">
      <c r="I231" s="12"/>
    </row>
    <row r="232" ht="11.25">
      <c r="I232" s="12"/>
    </row>
    <row r="233" ht="11.25">
      <c r="I233" s="12"/>
    </row>
    <row r="234" ht="11.25">
      <c r="I234" s="12"/>
    </row>
    <row r="235" ht="11.25">
      <c r="I235" s="12"/>
    </row>
    <row r="236" ht="11.25">
      <c r="I236" s="12"/>
    </row>
    <row r="237" ht="11.25">
      <c r="I237" s="12"/>
    </row>
    <row r="238" ht="11.25">
      <c r="I238" s="12"/>
    </row>
    <row r="239" ht="11.25">
      <c r="I239" s="12"/>
    </row>
    <row r="240" ht="11.25">
      <c r="I240" s="12"/>
    </row>
    <row r="241" ht="11.25">
      <c r="I241" s="12"/>
    </row>
    <row r="242" ht="11.25">
      <c r="I242" s="12"/>
    </row>
    <row r="243" ht="11.25">
      <c r="I243" s="12"/>
    </row>
    <row r="244" ht="11.25">
      <c r="I244" s="12"/>
    </row>
  </sheetData>
  <sheetProtection/>
  <mergeCells count="3">
    <mergeCell ref="A7:O7"/>
    <mergeCell ref="A51:O51"/>
    <mergeCell ref="A48:O48"/>
  </mergeCells>
  <printOptions horizontalCentered="1"/>
  <pageMargins left="0.25" right="0.25" top="0.5" bottom="0.5" header="0.25" footer="0.25"/>
  <pageSetup fitToHeight="0" horizontalDpi="600" verticalDpi="600" orientation="landscape" scale="79" r:id="rId1"/>
  <headerFooter alignWithMargins="0">
    <oddFooter>&amp;L&amp;"Arial,Regular"Newfoundland &amp;&amp; Labrador Statistics Agency, Department of Finance</oddFooter>
  </headerFooter>
  <ignoredErrors>
    <ignoredError sqref="N9" formulaRange="1"/>
  </ignoredErrors>
</worksheet>
</file>

<file path=xl/worksheets/sheet3.xml><?xml version="1.0" encoding="utf-8"?>
<worksheet xmlns="http://schemas.openxmlformats.org/spreadsheetml/2006/main" xmlns:r="http://schemas.openxmlformats.org/officeDocument/2006/relationships">
  <dimension ref="A1:P240"/>
  <sheetViews>
    <sheetView zoomScalePageLayoutView="0" workbookViewId="0" topLeftCell="A30">
      <selection activeCell="C41" sqref="C41"/>
    </sheetView>
  </sheetViews>
  <sheetFormatPr defaultColWidth="8.33203125" defaultRowHeight="10.5"/>
  <cols>
    <col min="1" max="1" width="7.66015625" style="4" customWidth="1"/>
    <col min="2" max="13" width="9.33203125" style="4" customWidth="1"/>
    <col min="14" max="14" width="10.16015625" style="4" customWidth="1"/>
    <col min="15" max="15" width="7.33203125" style="4" customWidth="1"/>
    <col min="16" max="16" width="9.33203125" style="4" customWidth="1"/>
    <col min="17" max="16384" width="8.33203125" style="4" customWidth="1"/>
  </cols>
  <sheetData>
    <row r="1" spans="1:5" s="2" customFormat="1" ht="11.25">
      <c r="A1" s="13" t="s">
        <v>17</v>
      </c>
      <c r="B1" s="1"/>
      <c r="C1" s="1"/>
      <c r="D1" s="1"/>
      <c r="E1" s="1"/>
    </row>
    <row r="2" spans="1:5" ht="11.25">
      <c r="A2" s="14" t="s">
        <v>0</v>
      </c>
      <c r="B2" s="3"/>
      <c r="C2" s="3"/>
      <c r="D2" s="3"/>
      <c r="E2" s="3"/>
    </row>
    <row r="3" spans="1:5" ht="11.25">
      <c r="A3" s="15" t="s">
        <v>24</v>
      </c>
      <c r="B3" s="3"/>
      <c r="C3" s="3"/>
      <c r="D3" s="3"/>
      <c r="E3" s="3"/>
    </row>
    <row r="4" spans="1:5" ht="11.25">
      <c r="A4" s="6" t="s">
        <v>15</v>
      </c>
      <c r="B4" s="3"/>
      <c r="C4" s="3"/>
      <c r="D4" s="3"/>
      <c r="E4" s="3"/>
    </row>
    <row r="5" spans="1:5" ht="11.25" customHeight="1">
      <c r="A5" s="3"/>
      <c r="B5" s="3"/>
      <c r="C5" s="3"/>
      <c r="D5" s="3"/>
      <c r="E5" s="3"/>
    </row>
    <row r="6" spans="1:5" ht="11.25" customHeight="1" thickBot="1">
      <c r="A6" s="5"/>
      <c r="B6" s="3"/>
      <c r="C6" s="3"/>
      <c r="D6" s="3"/>
      <c r="E6" s="3"/>
    </row>
    <row r="7" spans="1:16" s="11" customFormat="1" ht="23.25" customHeight="1">
      <c r="A7" s="50" t="s">
        <v>20</v>
      </c>
      <c r="B7" s="51"/>
      <c r="C7" s="51"/>
      <c r="D7" s="51"/>
      <c r="E7" s="51"/>
      <c r="F7" s="51"/>
      <c r="G7" s="51"/>
      <c r="H7" s="51"/>
      <c r="I7" s="51"/>
      <c r="J7" s="51"/>
      <c r="K7" s="51"/>
      <c r="L7" s="51"/>
      <c r="M7" s="51"/>
      <c r="N7" s="51"/>
      <c r="O7" s="52"/>
      <c r="P7" s="16"/>
    </row>
    <row r="8" spans="1:15" ht="27.75" customHeight="1">
      <c r="A8" s="23" t="s">
        <v>18</v>
      </c>
      <c r="B8" s="22" t="s">
        <v>1</v>
      </c>
      <c r="C8" s="17" t="s">
        <v>2</v>
      </c>
      <c r="D8" s="17" t="s">
        <v>3</v>
      </c>
      <c r="E8" s="17" t="s">
        <v>4</v>
      </c>
      <c r="F8" s="17" t="s">
        <v>5</v>
      </c>
      <c r="G8" s="17" t="s">
        <v>6</v>
      </c>
      <c r="H8" s="17" t="s">
        <v>7</v>
      </c>
      <c r="I8" s="17" t="s">
        <v>8</v>
      </c>
      <c r="J8" s="17" t="s">
        <v>9</v>
      </c>
      <c r="K8" s="17" t="s">
        <v>10</v>
      </c>
      <c r="L8" s="17" t="s">
        <v>11</v>
      </c>
      <c r="M8" s="17" t="s">
        <v>12</v>
      </c>
      <c r="N8" s="18" t="s">
        <v>13</v>
      </c>
      <c r="O8" s="24" t="s">
        <v>14</v>
      </c>
    </row>
    <row r="9" spans="1:15" ht="19.5" customHeight="1">
      <c r="A9" s="28">
        <v>1992</v>
      </c>
      <c r="B9" s="26">
        <v>34198</v>
      </c>
      <c r="C9" s="26">
        <v>40551</v>
      </c>
      <c r="D9" s="26">
        <v>42186</v>
      </c>
      <c r="E9" s="26">
        <v>33577</v>
      </c>
      <c r="F9" s="26">
        <v>34179</v>
      </c>
      <c r="G9" s="26">
        <v>37680</v>
      </c>
      <c r="H9" s="26">
        <v>49833</v>
      </c>
      <c r="I9" s="26">
        <v>41397</v>
      </c>
      <c r="J9" s="26">
        <v>35543</v>
      </c>
      <c r="K9" s="26">
        <v>26099</v>
      </c>
      <c r="L9" s="26">
        <v>19715</v>
      </c>
      <c r="M9" s="26">
        <v>18363</v>
      </c>
      <c r="N9" s="19">
        <f>SUM(B9:M9)</f>
        <v>413321</v>
      </c>
      <c r="O9" s="27"/>
    </row>
    <row r="10" spans="1:15" ht="11.25">
      <c r="A10" s="28">
        <v>1993</v>
      </c>
      <c r="B10" s="26">
        <v>20063</v>
      </c>
      <c r="C10" s="26">
        <v>19898</v>
      </c>
      <c r="D10" s="26">
        <v>26061</v>
      </c>
      <c r="E10" s="26">
        <v>22949</v>
      </c>
      <c r="F10" s="26">
        <v>29572</v>
      </c>
      <c r="G10" s="26">
        <v>44977</v>
      </c>
      <c r="H10" s="26">
        <v>74660</v>
      </c>
      <c r="I10" s="26">
        <v>56890</v>
      </c>
      <c r="J10" s="26">
        <v>36634</v>
      </c>
      <c r="K10" s="26">
        <v>35941</v>
      </c>
      <c r="L10" s="26">
        <v>27341</v>
      </c>
      <c r="M10" s="26">
        <v>19303</v>
      </c>
      <c r="N10" s="19">
        <f aca="true" t="shared" si="0" ref="N10:N28">SUM(B10:M10)</f>
        <v>414289</v>
      </c>
      <c r="O10" s="29">
        <f>((+N10/N9)-1)*100</f>
        <v>0.2342005366289257</v>
      </c>
    </row>
    <row r="11" spans="1:15" ht="11.25">
      <c r="A11" s="28">
        <v>1994</v>
      </c>
      <c r="B11" s="26">
        <v>16215</v>
      </c>
      <c r="C11" s="26">
        <v>20535</v>
      </c>
      <c r="D11" s="26">
        <v>21736</v>
      </c>
      <c r="E11" s="26">
        <v>24838</v>
      </c>
      <c r="F11" s="26">
        <v>28209</v>
      </c>
      <c r="G11" s="26">
        <v>46496</v>
      </c>
      <c r="H11" s="26">
        <v>59773</v>
      </c>
      <c r="I11" s="26">
        <v>39189</v>
      </c>
      <c r="J11" s="26">
        <v>51098</v>
      </c>
      <c r="K11" s="26">
        <v>35276</v>
      </c>
      <c r="L11" s="26">
        <v>26885</v>
      </c>
      <c r="M11" s="26">
        <v>22549</v>
      </c>
      <c r="N11" s="19">
        <f t="shared" si="0"/>
        <v>392799</v>
      </c>
      <c r="O11" s="29">
        <f aca="true" t="shared" si="1" ref="O11:O28">((+N11/N10)-1)*100</f>
        <v>-5.187200239446376</v>
      </c>
    </row>
    <row r="12" spans="1:15" ht="11.25">
      <c r="A12" s="28">
        <v>1995</v>
      </c>
      <c r="B12" s="26">
        <v>12592</v>
      </c>
      <c r="C12" s="26">
        <v>17041</v>
      </c>
      <c r="D12" s="26">
        <v>22437</v>
      </c>
      <c r="E12" s="26">
        <v>15940</v>
      </c>
      <c r="F12" s="26">
        <v>33565</v>
      </c>
      <c r="G12" s="26">
        <v>70682</v>
      </c>
      <c r="H12" s="26">
        <v>68969</v>
      </c>
      <c r="I12" s="26">
        <v>48054</v>
      </c>
      <c r="J12" s="26">
        <v>43509</v>
      </c>
      <c r="K12" s="26">
        <v>35877</v>
      </c>
      <c r="L12" s="26">
        <v>24033</v>
      </c>
      <c r="M12" s="26">
        <v>23310</v>
      </c>
      <c r="N12" s="19">
        <f t="shared" si="0"/>
        <v>416009</v>
      </c>
      <c r="O12" s="29">
        <f t="shared" si="1"/>
        <v>5.908874513427986</v>
      </c>
    </row>
    <row r="13" spans="1:15" ht="11.25">
      <c r="A13" s="28">
        <v>1996</v>
      </c>
      <c r="B13" s="26">
        <v>21549</v>
      </c>
      <c r="C13" s="26">
        <v>25947</v>
      </c>
      <c r="D13" s="26">
        <v>27473</v>
      </c>
      <c r="E13" s="26">
        <v>23222</v>
      </c>
      <c r="F13" s="26">
        <v>29917</v>
      </c>
      <c r="G13" s="26">
        <v>36455</v>
      </c>
      <c r="H13" s="26">
        <v>82378</v>
      </c>
      <c r="I13" s="26">
        <v>69612</v>
      </c>
      <c r="J13" s="26">
        <v>47678</v>
      </c>
      <c r="K13" s="26">
        <v>30472</v>
      </c>
      <c r="L13" s="26">
        <v>36278</v>
      </c>
      <c r="M13" s="26">
        <v>28528</v>
      </c>
      <c r="N13" s="19">
        <f t="shared" si="0"/>
        <v>459509</v>
      </c>
      <c r="O13" s="29">
        <f t="shared" si="1"/>
        <v>10.456504546776625</v>
      </c>
    </row>
    <row r="14" spans="1:15" ht="11.25">
      <c r="A14" s="28">
        <v>1997</v>
      </c>
      <c r="B14" s="26">
        <v>22633</v>
      </c>
      <c r="C14" s="26">
        <v>26879</v>
      </c>
      <c r="D14" s="26">
        <v>29417</v>
      </c>
      <c r="E14" s="26">
        <v>28977</v>
      </c>
      <c r="F14" s="26">
        <v>25874</v>
      </c>
      <c r="G14" s="26">
        <v>42538</v>
      </c>
      <c r="H14" s="26">
        <v>45494</v>
      </c>
      <c r="I14" s="26">
        <v>64792</v>
      </c>
      <c r="J14" s="26">
        <v>63593</v>
      </c>
      <c r="K14" s="26">
        <v>43640</v>
      </c>
      <c r="L14" s="26">
        <v>36956</v>
      </c>
      <c r="M14" s="26">
        <v>31726</v>
      </c>
      <c r="N14" s="19">
        <f t="shared" si="0"/>
        <v>462519</v>
      </c>
      <c r="O14" s="29">
        <f t="shared" si="1"/>
        <v>0.6550470175774592</v>
      </c>
    </row>
    <row r="15" spans="1:15" ht="11.25">
      <c r="A15" s="28">
        <v>1998</v>
      </c>
      <c r="B15" s="26">
        <v>23721</v>
      </c>
      <c r="C15" s="26">
        <v>27018</v>
      </c>
      <c r="D15" s="26">
        <v>25107</v>
      </c>
      <c r="E15" s="26">
        <v>24877</v>
      </c>
      <c r="F15" s="26">
        <v>44612</v>
      </c>
      <c r="G15" s="26">
        <v>62488</v>
      </c>
      <c r="H15" s="26">
        <v>84412</v>
      </c>
      <c r="I15" s="26">
        <v>71810</v>
      </c>
      <c r="J15" s="26">
        <v>57281</v>
      </c>
      <c r="K15" s="26">
        <v>52596</v>
      </c>
      <c r="L15" s="26">
        <v>48063</v>
      </c>
      <c r="M15" s="26">
        <v>45697</v>
      </c>
      <c r="N15" s="19">
        <f t="shared" si="0"/>
        <v>567682</v>
      </c>
      <c r="O15" s="29">
        <f t="shared" si="1"/>
        <v>22.73701188491717</v>
      </c>
    </row>
    <row r="16" spans="1:15" ht="11.25">
      <c r="A16" s="28">
        <v>1999</v>
      </c>
      <c r="B16" s="26">
        <v>19587</v>
      </c>
      <c r="C16" s="26">
        <v>24484</v>
      </c>
      <c r="D16" s="26">
        <v>32669</v>
      </c>
      <c r="E16" s="26">
        <v>33420</v>
      </c>
      <c r="F16" s="26">
        <v>63661</v>
      </c>
      <c r="G16" s="26">
        <v>103108</v>
      </c>
      <c r="H16" s="26">
        <v>120773</v>
      </c>
      <c r="I16" s="26">
        <v>92830</v>
      </c>
      <c r="J16" s="26">
        <v>70713</v>
      </c>
      <c r="K16" s="26">
        <v>63381</v>
      </c>
      <c r="L16" s="26">
        <v>68257</v>
      </c>
      <c r="M16" s="26">
        <v>63313</v>
      </c>
      <c r="N16" s="19">
        <f t="shared" si="0"/>
        <v>756196</v>
      </c>
      <c r="O16" s="29">
        <f t="shared" si="1"/>
        <v>33.20767612853675</v>
      </c>
    </row>
    <row r="17" spans="1:15" ht="11.25">
      <c r="A17" s="28">
        <v>2000</v>
      </c>
      <c r="B17" s="26">
        <v>25448</v>
      </c>
      <c r="C17" s="26">
        <v>27377</v>
      </c>
      <c r="D17" s="26">
        <v>30456</v>
      </c>
      <c r="E17" s="26">
        <v>40767</v>
      </c>
      <c r="F17" s="26">
        <v>95641</v>
      </c>
      <c r="G17" s="26">
        <v>167596</v>
      </c>
      <c r="H17" s="26">
        <v>138783</v>
      </c>
      <c r="I17" s="26">
        <v>84941</v>
      </c>
      <c r="J17" s="26">
        <v>68487</v>
      </c>
      <c r="K17" s="26">
        <v>53023</v>
      </c>
      <c r="L17" s="26">
        <v>54113</v>
      </c>
      <c r="M17" s="26">
        <v>42751</v>
      </c>
      <c r="N17" s="19">
        <f t="shared" si="0"/>
        <v>829383</v>
      </c>
      <c r="O17" s="29">
        <f t="shared" si="1"/>
        <v>9.67831091410163</v>
      </c>
    </row>
    <row r="18" spans="1:15" ht="11.25">
      <c r="A18" s="28">
        <v>2001</v>
      </c>
      <c r="B18" s="26">
        <v>22182</v>
      </c>
      <c r="C18" s="26">
        <v>28138</v>
      </c>
      <c r="D18" s="26">
        <v>27733</v>
      </c>
      <c r="E18" s="26">
        <v>31980</v>
      </c>
      <c r="F18" s="26">
        <v>69634</v>
      </c>
      <c r="G18" s="26">
        <v>130013</v>
      </c>
      <c r="H18" s="26">
        <v>146618</v>
      </c>
      <c r="I18" s="26">
        <v>125330</v>
      </c>
      <c r="J18" s="26">
        <v>75682</v>
      </c>
      <c r="K18" s="26">
        <v>67027</v>
      </c>
      <c r="L18" s="26">
        <v>55647</v>
      </c>
      <c r="M18" s="26">
        <v>54019</v>
      </c>
      <c r="N18" s="19">
        <f t="shared" si="0"/>
        <v>834003</v>
      </c>
      <c r="O18" s="29">
        <f t="shared" si="1"/>
        <v>0.5570405952376678</v>
      </c>
    </row>
    <row r="19" spans="1:15" ht="11.25">
      <c r="A19" s="28">
        <v>2002</v>
      </c>
      <c r="B19" s="26">
        <v>33966</v>
      </c>
      <c r="C19" s="26">
        <v>38210</v>
      </c>
      <c r="D19" s="26">
        <v>46403</v>
      </c>
      <c r="E19" s="26">
        <v>44069</v>
      </c>
      <c r="F19" s="26">
        <v>91971</v>
      </c>
      <c r="G19" s="26">
        <v>187028</v>
      </c>
      <c r="H19" s="26">
        <v>163330</v>
      </c>
      <c r="I19" s="26">
        <v>121613</v>
      </c>
      <c r="J19" s="26">
        <v>63501</v>
      </c>
      <c r="K19" s="26">
        <v>80234</v>
      </c>
      <c r="L19" s="26">
        <v>60645</v>
      </c>
      <c r="M19" s="26">
        <v>56432</v>
      </c>
      <c r="N19" s="19">
        <f t="shared" si="0"/>
        <v>987402</v>
      </c>
      <c r="O19" s="29">
        <f t="shared" si="1"/>
        <v>18.393099305398188</v>
      </c>
    </row>
    <row r="20" spans="1:15" ht="11.25">
      <c r="A20" s="28">
        <v>2003</v>
      </c>
      <c r="B20" s="26">
        <v>28119</v>
      </c>
      <c r="C20" s="26">
        <v>33957</v>
      </c>
      <c r="D20" s="26">
        <v>32698</v>
      </c>
      <c r="E20" s="26">
        <v>33230</v>
      </c>
      <c r="F20" s="26">
        <v>99352</v>
      </c>
      <c r="G20" s="26">
        <v>164071</v>
      </c>
      <c r="H20" s="26">
        <v>178657</v>
      </c>
      <c r="I20" s="26">
        <v>129052</v>
      </c>
      <c r="J20" s="26">
        <v>99584</v>
      </c>
      <c r="K20" s="26">
        <v>63850</v>
      </c>
      <c r="L20" s="26">
        <v>69316</v>
      </c>
      <c r="M20" s="26">
        <v>57410</v>
      </c>
      <c r="N20" s="19">
        <f t="shared" si="0"/>
        <v>989296</v>
      </c>
      <c r="O20" s="29">
        <f t="shared" si="1"/>
        <v>0.19181650432145148</v>
      </c>
    </row>
    <row r="21" spans="1:15" ht="11.25">
      <c r="A21" s="28">
        <v>2004</v>
      </c>
      <c r="B21" s="26">
        <v>38103</v>
      </c>
      <c r="C21" s="26">
        <v>32557</v>
      </c>
      <c r="D21" s="26">
        <v>35594</v>
      </c>
      <c r="E21" s="26">
        <v>41918</v>
      </c>
      <c r="F21" s="26">
        <v>93792</v>
      </c>
      <c r="G21" s="26">
        <v>148308</v>
      </c>
      <c r="H21" s="26">
        <v>163458</v>
      </c>
      <c r="I21" s="26">
        <v>111407</v>
      </c>
      <c r="J21" s="26">
        <v>111900</v>
      </c>
      <c r="K21" s="26">
        <v>91707</v>
      </c>
      <c r="L21" s="26">
        <v>63614</v>
      </c>
      <c r="M21" s="26">
        <v>71379</v>
      </c>
      <c r="N21" s="19">
        <f t="shared" si="0"/>
        <v>1003737</v>
      </c>
      <c r="O21" s="29">
        <f t="shared" si="1"/>
        <v>1.4597248952790576</v>
      </c>
    </row>
    <row r="22" spans="1:15" ht="11.25">
      <c r="A22" s="28">
        <v>2005</v>
      </c>
      <c r="B22" s="26">
        <v>31001</v>
      </c>
      <c r="C22" s="26">
        <v>37376</v>
      </c>
      <c r="D22" s="26">
        <v>35058</v>
      </c>
      <c r="E22" s="26">
        <v>22887</v>
      </c>
      <c r="F22" s="26">
        <v>50368</v>
      </c>
      <c r="G22" s="26">
        <v>114524</v>
      </c>
      <c r="H22" s="26">
        <v>111095</v>
      </c>
      <c r="I22" s="26">
        <v>73404</v>
      </c>
      <c r="J22" s="26">
        <v>64672</v>
      </c>
      <c r="K22" s="26">
        <v>61003</v>
      </c>
      <c r="L22" s="26">
        <v>62653</v>
      </c>
      <c r="M22" s="26">
        <v>45236</v>
      </c>
      <c r="N22" s="19">
        <f t="shared" si="0"/>
        <v>709277</v>
      </c>
      <c r="O22" s="29">
        <f t="shared" si="1"/>
        <v>-29.336369985364698</v>
      </c>
    </row>
    <row r="23" spans="1:15" ht="11.25">
      <c r="A23" s="28">
        <v>2006</v>
      </c>
      <c r="B23" s="26">
        <v>24949</v>
      </c>
      <c r="C23" s="26">
        <v>28631</v>
      </c>
      <c r="D23" s="26">
        <v>31020</v>
      </c>
      <c r="E23" s="26">
        <v>38975</v>
      </c>
      <c r="F23" s="26">
        <v>84080</v>
      </c>
      <c r="G23" s="26">
        <v>113928</v>
      </c>
      <c r="H23" s="26">
        <v>95392</v>
      </c>
      <c r="I23" s="26">
        <v>94397</v>
      </c>
      <c r="J23" s="26">
        <v>62925</v>
      </c>
      <c r="K23" s="26">
        <v>54018</v>
      </c>
      <c r="L23" s="26">
        <v>51886</v>
      </c>
      <c r="M23" s="26">
        <v>49562</v>
      </c>
      <c r="N23" s="19">
        <f t="shared" si="0"/>
        <v>729763</v>
      </c>
      <c r="O23" s="29">
        <f t="shared" si="1"/>
        <v>2.8882932902096092</v>
      </c>
    </row>
    <row r="24" spans="1:15" ht="11.25">
      <c r="A24" s="28">
        <v>2007</v>
      </c>
      <c r="B24" s="26">
        <v>28800</v>
      </c>
      <c r="C24" s="26">
        <v>22388</v>
      </c>
      <c r="D24" s="26">
        <v>27599</v>
      </c>
      <c r="E24" s="26">
        <v>34946</v>
      </c>
      <c r="F24" s="26">
        <v>158124</v>
      </c>
      <c r="G24" s="26">
        <v>231746</v>
      </c>
      <c r="H24" s="26">
        <v>105721</v>
      </c>
      <c r="I24" s="26">
        <v>100388</v>
      </c>
      <c r="J24" s="26">
        <v>66775</v>
      </c>
      <c r="K24" s="26">
        <v>41072</v>
      </c>
      <c r="L24" s="26">
        <v>31058</v>
      </c>
      <c r="M24" s="26">
        <v>30239</v>
      </c>
      <c r="N24" s="19">
        <f t="shared" si="0"/>
        <v>878856</v>
      </c>
      <c r="O24" s="29">
        <f t="shared" si="1"/>
        <v>20.430331491182763</v>
      </c>
    </row>
    <row r="25" spans="1:15" ht="11.25">
      <c r="A25" s="28">
        <v>2008</v>
      </c>
      <c r="B25" s="26">
        <v>22379</v>
      </c>
      <c r="C25" s="26">
        <v>24694</v>
      </c>
      <c r="D25" s="26">
        <v>37149</v>
      </c>
      <c r="E25" s="26">
        <v>47328</v>
      </c>
      <c r="F25" s="26">
        <v>182055</v>
      </c>
      <c r="G25" s="26">
        <v>267736</v>
      </c>
      <c r="H25" s="26">
        <v>175720</v>
      </c>
      <c r="I25" s="26">
        <v>127151</v>
      </c>
      <c r="J25" s="26">
        <v>85923</v>
      </c>
      <c r="K25" s="26">
        <v>79362</v>
      </c>
      <c r="L25" s="26">
        <v>44735</v>
      </c>
      <c r="M25" s="26">
        <v>43218</v>
      </c>
      <c r="N25" s="19">
        <f t="shared" si="0"/>
        <v>1137450</v>
      </c>
      <c r="O25" s="29">
        <f t="shared" si="1"/>
        <v>29.423932930992102</v>
      </c>
    </row>
    <row r="26" spans="1:15" ht="11.25">
      <c r="A26" s="28">
        <v>2009</v>
      </c>
      <c r="B26" s="26">
        <v>29114</v>
      </c>
      <c r="C26" s="26">
        <v>29784</v>
      </c>
      <c r="D26" s="26">
        <v>37884</v>
      </c>
      <c r="E26" s="26">
        <v>55416</v>
      </c>
      <c r="F26" s="26">
        <v>109507</v>
      </c>
      <c r="G26" s="26">
        <v>138378</v>
      </c>
      <c r="H26" s="26">
        <v>101824</v>
      </c>
      <c r="I26" s="26">
        <v>101141</v>
      </c>
      <c r="J26" s="26">
        <v>97697</v>
      </c>
      <c r="K26" s="26">
        <v>77225</v>
      </c>
      <c r="L26" s="26">
        <v>53637</v>
      </c>
      <c r="M26" s="26">
        <v>37784</v>
      </c>
      <c r="N26" s="19">
        <f t="shared" si="0"/>
        <v>869391</v>
      </c>
      <c r="O26" s="29">
        <f t="shared" si="1"/>
        <v>-23.566662270869053</v>
      </c>
    </row>
    <row r="27" spans="1:15" ht="11.25">
      <c r="A27" s="28">
        <v>2010</v>
      </c>
      <c r="B27" s="26">
        <v>37410</v>
      </c>
      <c r="C27" s="26">
        <v>36491</v>
      </c>
      <c r="D27" s="26">
        <v>48452</v>
      </c>
      <c r="E27" s="26">
        <v>35671</v>
      </c>
      <c r="F27" s="26">
        <v>193960</v>
      </c>
      <c r="G27" s="26">
        <v>202048</v>
      </c>
      <c r="H27" s="26">
        <v>178388</v>
      </c>
      <c r="I27" s="26">
        <v>126943</v>
      </c>
      <c r="J27" s="26">
        <v>72636</v>
      </c>
      <c r="K27" s="26">
        <v>82285</v>
      </c>
      <c r="L27" s="26">
        <v>69495</v>
      </c>
      <c r="M27" s="26">
        <v>42349</v>
      </c>
      <c r="N27" s="19">
        <f t="shared" si="0"/>
        <v>1126128</v>
      </c>
      <c r="O27" s="29">
        <f t="shared" si="1"/>
        <v>29.530671470029013</v>
      </c>
    </row>
    <row r="28" spans="1:15" ht="11.25">
      <c r="A28" s="28">
        <v>2011</v>
      </c>
      <c r="B28" s="26">
        <v>34889</v>
      </c>
      <c r="C28" s="26">
        <v>29914</v>
      </c>
      <c r="D28" s="26">
        <v>41919</v>
      </c>
      <c r="E28" s="26">
        <v>67036</v>
      </c>
      <c r="F28" s="26">
        <v>178862</v>
      </c>
      <c r="G28" s="26">
        <v>195170</v>
      </c>
      <c r="H28" s="26">
        <v>203892</v>
      </c>
      <c r="I28" s="26">
        <v>196041</v>
      </c>
      <c r="J28" s="26">
        <v>109360</v>
      </c>
      <c r="K28" s="26">
        <v>78580</v>
      </c>
      <c r="L28" s="26">
        <v>82428</v>
      </c>
      <c r="M28" s="26">
        <v>92811</v>
      </c>
      <c r="N28" s="19">
        <f t="shared" si="0"/>
        <v>1310902</v>
      </c>
      <c r="O28" s="29">
        <f t="shared" si="1"/>
        <v>16.407903897247913</v>
      </c>
    </row>
    <row r="29" spans="1:16" ht="11.25">
      <c r="A29" s="28">
        <v>2012</v>
      </c>
      <c r="B29" s="26">
        <v>80233</v>
      </c>
      <c r="C29" s="26">
        <v>53380</v>
      </c>
      <c r="D29" s="26">
        <v>40772</v>
      </c>
      <c r="E29" s="26">
        <v>81344</v>
      </c>
      <c r="F29" s="26">
        <v>269760</v>
      </c>
      <c r="G29" s="26">
        <v>212217</v>
      </c>
      <c r="H29" s="26">
        <v>175965</v>
      </c>
      <c r="I29" s="26">
        <v>125354</v>
      </c>
      <c r="J29" s="26">
        <v>93438</v>
      </c>
      <c r="K29" s="37" t="s">
        <v>22</v>
      </c>
      <c r="L29" s="37" t="s">
        <v>22</v>
      </c>
      <c r="M29" s="37" t="s">
        <v>22</v>
      </c>
      <c r="N29" s="39" t="s">
        <v>22</v>
      </c>
      <c r="O29" s="38"/>
      <c r="P29" s="20"/>
    </row>
    <row r="30" spans="1:16" ht="11.25">
      <c r="A30" s="28">
        <v>2013</v>
      </c>
      <c r="B30" s="37" t="s">
        <v>22</v>
      </c>
      <c r="C30" s="37" t="s">
        <v>22</v>
      </c>
      <c r="D30" s="37" t="s">
        <v>22</v>
      </c>
      <c r="E30" s="37" t="s">
        <v>22</v>
      </c>
      <c r="F30" s="37" t="s">
        <v>22</v>
      </c>
      <c r="G30" s="37" t="s">
        <v>22</v>
      </c>
      <c r="H30" s="37" t="s">
        <v>22</v>
      </c>
      <c r="I30" s="37" t="s">
        <v>22</v>
      </c>
      <c r="J30" s="37" t="s">
        <v>22</v>
      </c>
      <c r="K30" s="37" t="s">
        <v>22</v>
      </c>
      <c r="L30" s="37" t="s">
        <v>22</v>
      </c>
      <c r="M30" s="37" t="s">
        <v>22</v>
      </c>
      <c r="N30" s="39" t="s">
        <v>22</v>
      </c>
      <c r="O30" s="38"/>
      <c r="P30" s="20"/>
    </row>
    <row r="31" spans="1:16" ht="11.25">
      <c r="A31" s="28">
        <v>2014</v>
      </c>
      <c r="B31" s="37" t="s">
        <v>22</v>
      </c>
      <c r="C31" s="37" t="s">
        <v>22</v>
      </c>
      <c r="D31" s="37" t="s">
        <v>22</v>
      </c>
      <c r="E31" s="37" t="s">
        <v>22</v>
      </c>
      <c r="F31" s="37" t="s">
        <v>22</v>
      </c>
      <c r="G31" s="37" t="s">
        <v>22</v>
      </c>
      <c r="H31" s="37" t="s">
        <v>22</v>
      </c>
      <c r="I31" s="37" t="s">
        <v>22</v>
      </c>
      <c r="J31" s="37" t="s">
        <v>22</v>
      </c>
      <c r="K31" s="37" t="s">
        <v>22</v>
      </c>
      <c r="L31" s="37" t="s">
        <v>22</v>
      </c>
      <c r="M31" s="37" t="s">
        <v>22</v>
      </c>
      <c r="N31" s="39" t="s">
        <v>22</v>
      </c>
      <c r="O31" s="38"/>
      <c r="P31" s="20"/>
    </row>
    <row r="32" spans="1:16" ht="11.25">
      <c r="A32" s="28">
        <v>2015</v>
      </c>
      <c r="B32" s="37" t="s">
        <v>22</v>
      </c>
      <c r="C32" s="37" t="s">
        <v>22</v>
      </c>
      <c r="D32" s="37" t="s">
        <v>22</v>
      </c>
      <c r="E32" s="37" t="s">
        <v>22</v>
      </c>
      <c r="F32" s="37" t="s">
        <v>22</v>
      </c>
      <c r="G32" s="37" t="s">
        <v>22</v>
      </c>
      <c r="H32" s="37" t="s">
        <v>22</v>
      </c>
      <c r="I32" s="37" t="s">
        <v>22</v>
      </c>
      <c r="J32" s="37" t="s">
        <v>22</v>
      </c>
      <c r="K32" s="37" t="s">
        <v>22</v>
      </c>
      <c r="L32" s="37" t="s">
        <v>22</v>
      </c>
      <c r="M32" s="37" t="s">
        <v>22</v>
      </c>
      <c r="N32" s="39" t="s">
        <v>22</v>
      </c>
      <c r="O32" s="38"/>
      <c r="P32" s="20"/>
    </row>
    <row r="33" spans="1:16" ht="11.25">
      <c r="A33" s="28">
        <v>2016</v>
      </c>
      <c r="B33" s="37" t="s">
        <v>22</v>
      </c>
      <c r="C33" s="37" t="s">
        <v>22</v>
      </c>
      <c r="D33" s="37" t="s">
        <v>22</v>
      </c>
      <c r="E33" s="37" t="s">
        <v>22</v>
      </c>
      <c r="F33" s="37" t="s">
        <v>22</v>
      </c>
      <c r="G33" s="37" t="s">
        <v>22</v>
      </c>
      <c r="H33" s="26">
        <v>101005</v>
      </c>
      <c r="I33" s="26">
        <v>97900</v>
      </c>
      <c r="J33" s="26">
        <v>74190</v>
      </c>
      <c r="K33" s="26">
        <v>85337</v>
      </c>
      <c r="L33" s="26">
        <v>67261</v>
      </c>
      <c r="M33" s="26">
        <v>69690</v>
      </c>
      <c r="N33" s="39" t="s">
        <v>22</v>
      </c>
      <c r="O33" s="38"/>
      <c r="P33" s="20"/>
    </row>
    <row r="34" spans="1:16" ht="11.25">
      <c r="A34" s="28">
        <v>2017</v>
      </c>
      <c r="B34" s="37" t="s">
        <v>22</v>
      </c>
      <c r="C34" s="37" t="s">
        <v>22</v>
      </c>
      <c r="D34" s="37" t="s">
        <v>22</v>
      </c>
      <c r="E34" s="37" t="s">
        <v>22</v>
      </c>
      <c r="F34" s="37" t="s">
        <v>22</v>
      </c>
      <c r="G34" s="37" t="s">
        <v>22</v>
      </c>
      <c r="H34" s="26">
        <v>107932</v>
      </c>
      <c r="I34" s="26">
        <v>90244</v>
      </c>
      <c r="J34" s="26">
        <v>80875</v>
      </c>
      <c r="K34" s="37" t="s">
        <v>22</v>
      </c>
      <c r="L34" s="37" t="s">
        <v>22</v>
      </c>
      <c r="M34" s="37" t="s">
        <v>22</v>
      </c>
      <c r="N34" s="39" t="s">
        <v>22</v>
      </c>
      <c r="O34" s="38"/>
      <c r="P34" s="20"/>
    </row>
    <row r="35" spans="1:16" ht="11.25">
      <c r="A35" s="28">
        <v>2018</v>
      </c>
      <c r="B35" s="37" t="s">
        <v>22</v>
      </c>
      <c r="C35" s="37" t="s">
        <v>22</v>
      </c>
      <c r="D35" s="37" t="s">
        <v>22</v>
      </c>
      <c r="E35" s="37" t="s">
        <v>22</v>
      </c>
      <c r="F35" s="37" t="s">
        <v>22</v>
      </c>
      <c r="G35" s="37" t="s">
        <v>22</v>
      </c>
      <c r="H35" s="37" t="s">
        <v>22</v>
      </c>
      <c r="I35" s="37" t="s">
        <v>22</v>
      </c>
      <c r="J35" s="37" t="s">
        <v>22</v>
      </c>
      <c r="K35" s="37" t="s">
        <v>22</v>
      </c>
      <c r="L35" s="37" t="s">
        <v>22</v>
      </c>
      <c r="M35" s="37" t="s">
        <v>22</v>
      </c>
      <c r="N35" s="39" t="s">
        <v>22</v>
      </c>
      <c r="O35" s="38"/>
      <c r="P35" s="20"/>
    </row>
    <row r="36" spans="1:16" ht="11.25">
      <c r="A36" s="28">
        <v>2019</v>
      </c>
      <c r="B36" s="37">
        <v>31736</v>
      </c>
      <c r="C36" s="37" t="s">
        <v>22</v>
      </c>
      <c r="D36" s="37" t="s">
        <v>22</v>
      </c>
      <c r="E36" s="37">
        <v>48394</v>
      </c>
      <c r="F36" s="37">
        <v>189116</v>
      </c>
      <c r="G36" s="37">
        <v>249327</v>
      </c>
      <c r="H36" s="37">
        <v>135668</v>
      </c>
      <c r="I36" s="37">
        <v>105080</v>
      </c>
      <c r="J36" s="37">
        <v>91628</v>
      </c>
      <c r="K36" s="37" t="s">
        <v>22</v>
      </c>
      <c r="L36" s="37" t="s">
        <v>22</v>
      </c>
      <c r="M36" s="37" t="s">
        <v>22</v>
      </c>
      <c r="N36" s="39" t="s">
        <v>22</v>
      </c>
      <c r="O36" s="38"/>
      <c r="P36" s="20"/>
    </row>
    <row r="37" spans="1:16" ht="11.25">
      <c r="A37" s="28">
        <v>2020</v>
      </c>
      <c r="B37" s="37" t="s">
        <v>22</v>
      </c>
      <c r="C37" s="37" t="s">
        <v>22</v>
      </c>
      <c r="D37" s="37" t="s">
        <v>22</v>
      </c>
      <c r="E37" s="37" t="s">
        <v>22</v>
      </c>
      <c r="F37" s="37" t="s">
        <v>22</v>
      </c>
      <c r="G37" s="37" t="s">
        <v>22</v>
      </c>
      <c r="H37" s="37">
        <v>189685</v>
      </c>
      <c r="I37" s="37">
        <v>157264</v>
      </c>
      <c r="J37" s="37">
        <v>115682</v>
      </c>
      <c r="K37" s="37">
        <v>91539</v>
      </c>
      <c r="L37" s="37">
        <v>63312</v>
      </c>
      <c r="M37" s="37">
        <v>58517</v>
      </c>
      <c r="N37" s="39" t="s">
        <v>22</v>
      </c>
      <c r="O37" s="38"/>
      <c r="P37" s="20"/>
    </row>
    <row r="38" spans="1:16" ht="11.25">
      <c r="A38" s="28">
        <v>2021</v>
      </c>
      <c r="B38" s="37" t="s">
        <v>22</v>
      </c>
      <c r="C38" s="37" t="s">
        <v>22</v>
      </c>
      <c r="D38" s="37" t="s">
        <v>22</v>
      </c>
      <c r="E38" s="37" t="s">
        <v>22</v>
      </c>
      <c r="F38" s="37" t="s">
        <v>22</v>
      </c>
      <c r="G38" s="37" t="s">
        <v>22</v>
      </c>
      <c r="H38" s="37">
        <v>201977</v>
      </c>
      <c r="I38" s="37" t="s">
        <v>30</v>
      </c>
      <c r="J38" s="37">
        <v>89916</v>
      </c>
      <c r="K38" s="37">
        <v>74998</v>
      </c>
      <c r="L38" s="37">
        <v>59159</v>
      </c>
      <c r="M38" s="37">
        <v>49029</v>
      </c>
      <c r="N38" s="39" t="s">
        <v>22</v>
      </c>
      <c r="O38" s="38"/>
      <c r="P38" s="20"/>
    </row>
    <row r="39" spans="1:16" ht="11.25">
      <c r="A39" s="28">
        <v>2022</v>
      </c>
      <c r="B39" s="37" t="s">
        <v>22</v>
      </c>
      <c r="C39" s="37" t="s">
        <v>22</v>
      </c>
      <c r="D39" s="37" t="s">
        <v>22</v>
      </c>
      <c r="E39" s="37" t="s">
        <v>31</v>
      </c>
      <c r="F39" s="37" t="s">
        <v>32</v>
      </c>
      <c r="G39" s="37">
        <v>248071</v>
      </c>
      <c r="H39" s="37">
        <v>168360</v>
      </c>
      <c r="I39" s="37">
        <v>90227</v>
      </c>
      <c r="J39" s="37">
        <v>81659</v>
      </c>
      <c r="K39" s="37">
        <v>67921</v>
      </c>
      <c r="L39" s="37">
        <v>85333</v>
      </c>
      <c r="M39" s="37">
        <v>48779</v>
      </c>
      <c r="N39" s="39" t="s">
        <v>22</v>
      </c>
      <c r="O39" s="38"/>
      <c r="P39" s="20"/>
    </row>
    <row r="40" spans="1:16" ht="11.25">
      <c r="A40" s="28">
        <v>2023</v>
      </c>
      <c r="B40" s="37" t="s">
        <v>22</v>
      </c>
      <c r="C40" s="37" t="s">
        <v>22</v>
      </c>
      <c r="D40" s="37" t="s">
        <v>22</v>
      </c>
      <c r="E40" s="37">
        <v>59471</v>
      </c>
      <c r="F40" s="37">
        <v>114848</v>
      </c>
      <c r="G40" s="37" t="s">
        <v>33</v>
      </c>
      <c r="H40" s="37">
        <v>186401</v>
      </c>
      <c r="I40" s="37">
        <v>100197</v>
      </c>
      <c r="J40" s="37">
        <v>65373</v>
      </c>
      <c r="K40" s="37">
        <v>76683</v>
      </c>
      <c r="L40" s="37">
        <v>61137</v>
      </c>
      <c r="M40" s="37">
        <v>54606</v>
      </c>
      <c r="N40" s="39" t="s">
        <v>22</v>
      </c>
      <c r="O40" s="38"/>
      <c r="P40" s="20"/>
    </row>
    <row r="41" spans="1:16" ht="11.25">
      <c r="A41" s="28">
        <v>2024</v>
      </c>
      <c r="B41" s="37" t="s">
        <v>22</v>
      </c>
      <c r="C41" s="37" t="s">
        <v>22</v>
      </c>
      <c r="D41" s="37"/>
      <c r="E41" s="37"/>
      <c r="F41" s="37"/>
      <c r="G41" s="37"/>
      <c r="H41" s="37"/>
      <c r="I41" s="37"/>
      <c r="J41" s="37"/>
      <c r="K41" s="37"/>
      <c r="L41" s="37"/>
      <c r="M41" s="37"/>
      <c r="N41" s="39"/>
      <c r="O41" s="38"/>
      <c r="P41" s="20"/>
    </row>
    <row r="42" spans="1:16" ht="4.5" customHeight="1" thickBot="1">
      <c r="A42" s="35"/>
      <c r="B42" s="31"/>
      <c r="C42" s="31"/>
      <c r="D42" s="31"/>
      <c r="E42" s="31"/>
      <c r="F42" s="31"/>
      <c r="G42" s="31"/>
      <c r="H42" s="31"/>
      <c r="I42" s="32"/>
      <c r="J42" s="31"/>
      <c r="K42" s="31"/>
      <c r="L42" s="31"/>
      <c r="M42" s="31"/>
      <c r="N42" s="33"/>
      <c r="O42" s="34"/>
      <c r="P42" s="20"/>
    </row>
    <row r="43" spans="9:16" ht="8.25" customHeight="1">
      <c r="I43" s="12"/>
      <c r="P43" s="20"/>
    </row>
    <row r="44" spans="1:7" ht="11.25">
      <c r="A44" s="8" t="s">
        <v>23</v>
      </c>
      <c r="B44" s="9"/>
      <c r="C44" s="9"/>
      <c r="D44" s="9"/>
      <c r="E44" s="9"/>
      <c r="F44" s="9"/>
      <c r="G44" s="7"/>
    </row>
    <row r="45" spans="1:7" ht="13.5" customHeight="1">
      <c r="A45" s="36" t="s">
        <v>21</v>
      </c>
      <c r="B45" s="9"/>
      <c r="C45" s="9"/>
      <c r="D45" s="9"/>
      <c r="E45" s="9"/>
      <c r="F45" s="9"/>
      <c r="G45" s="7"/>
    </row>
    <row r="46" spans="1:7" ht="13.5" customHeight="1">
      <c r="A46" s="36" t="s">
        <v>27</v>
      </c>
      <c r="B46" s="9"/>
      <c r="C46" s="9"/>
      <c r="D46" s="9"/>
      <c r="E46" s="9"/>
      <c r="F46" s="9"/>
      <c r="G46" s="7"/>
    </row>
    <row r="47" spans="1:7" ht="11.25">
      <c r="A47" s="36"/>
      <c r="B47" s="9"/>
      <c r="C47" s="9"/>
      <c r="D47" s="9"/>
      <c r="E47" s="9"/>
      <c r="F47" s="9"/>
      <c r="G47" s="7"/>
    </row>
    <row r="48" spans="1:15" ht="25.5" customHeight="1" hidden="1">
      <c r="A48" s="55" t="s">
        <v>28</v>
      </c>
      <c r="B48" s="55"/>
      <c r="C48" s="55"/>
      <c r="D48" s="55"/>
      <c r="E48" s="55"/>
      <c r="F48" s="55"/>
      <c r="G48" s="55"/>
      <c r="H48" s="55"/>
      <c r="I48" s="55"/>
      <c r="J48" s="55"/>
      <c r="K48" s="55"/>
      <c r="L48" s="55"/>
      <c r="M48" s="55"/>
      <c r="N48" s="55"/>
      <c r="O48" s="55"/>
    </row>
    <row r="49" spans="1:7" ht="11.25" hidden="1">
      <c r="A49" s="48" t="s">
        <v>29</v>
      </c>
      <c r="B49" s="9"/>
      <c r="C49" s="9"/>
      <c r="D49" s="9"/>
      <c r="E49" s="9"/>
      <c r="F49" s="9"/>
      <c r="G49" s="7"/>
    </row>
    <row r="50" spans="1:7" ht="11.25" hidden="1">
      <c r="A50" s="48"/>
      <c r="B50" s="9"/>
      <c r="C50" s="9"/>
      <c r="D50" s="9"/>
      <c r="E50" s="9"/>
      <c r="F50" s="9"/>
      <c r="G50" s="7"/>
    </row>
    <row r="51" spans="1:15" ht="45" customHeight="1">
      <c r="A51" s="53" t="s">
        <v>26</v>
      </c>
      <c r="B51" s="54"/>
      <c r="C51" s="54"/>
      <c r="D51" s="54"/>
      <c r="E51" s="54"/>
      <c r="F51" s="54"/>
      <c r="G51" s="54"/>
      <c r="H51" s="54"/>
      <c r="I51" s="54"/>
      <c r="J51" s="54"/>
      <c r="K51" s="54"/>
      <c r="L51" s="54"/>
      <c r="M51" s="54"/>
      <c r="N51" s="54"/>
      <c r="O51" s="54"/>
    </row>
    <row r="52" spans="1:7" ht="7.5" customHeight="1">
      <c r="A52" s="44"/>
      <c r="B52" s="9"/>
      <c r="C52" s="9"/>
      <c r="D52" s="9"/>
      <c r="E52" s="9"/>
      <c r="F52" s="9"/>
      <c r="G52" s="7"/>
    </row>
    <row r="53" spans="1:11" ht="18.75" customHeight="1">
      <c r="A53" s="6" t="str">
        <f>'All Industries'!A52</f>
        <v>Source: Statistics Canada Table 16-10-0048-01</v>
      </c>
      <c r="B53" s="6"/>
      <c r="C53" s="6"/>
      <c r="D53" s="6"/>
      <c r="E53" s="6"/>
      <c r="F53" s="6"/>
      <c r="G53" s="6"/>
      <c r="I53"/>
      <c r="J53"/>
      <c r="K53"/>
    </row>
    <row r="54" spans="9:16" ht="11.25" customHeight="1">
      <c r="I54"/>
      <c r="J54"/>
      <c r="K54"/>
      <c r="N54" s="21"/>
      <c r="O54" s="20"/>
      <c r="P54" s="20"/>
    </row>
    <row r="55" spans="1:16" ht="11.25">
      <c r="A55" s="10" t="s">
        <v>35</v>
      </c>
      <c r="H55" s="41"/>
      <c r="I55" s="41"/>
      <c r="J55" s="41"/>
      <c r="K55" s="41"/>
      <c r="L55" s="41"/>
      <c r="M55" s="41"/>
      <c r="N55" s="21"/>
      <c r="O55" s="20"/>
      <c r="P55" s="20"/>
    </row>
    <row r="56" spans="4:16" ht="11.25">
      <c r="D56" s="47"/>
      <c r="E56" s="47"/>
      <c r="F56" s="47"/>
      <c r="G56" s="47"/>
      <c r="H56" s="47"/>
      <c r="I56" s="47"/>
      <c r="J56" s="47"/>
      <c r="K56" s="47"/>
      <c r="L56" s="47"/>
      <c r="P56" s="20"/>
    </row>
    <row r="57" spans="9:16" ht="11.25">
      <c r="I57" s="12"/>
      <c r="P57" s="20"/>
    </row>
    <row r="58" spans="9:16" ht="11.25">
      <c r="I58" s="12"/>
      <c r="P58" s="20"/>
    </row>
    <row r="59" spans="9:16" ht="11.25">
      <c r="I59" s="12"/>
      <c r="P59" s="20"/>
    </row>
    <row r="60" spans="9:16" ht="11.25">
      <c r="I60" s="12"/>
      <c r="P60" s="20"/>
    </row>
    <row r="61" spans="9:16" ht="11.25">
      <c r="I61" s="12"/>
      <c r="P61" s="20"/>
    </row>
    <row r="62" spans="9:16" ht="11.25">
      <c r="I62" s="12"/>
      <c r="P62" s="20"/>
    </row>
    <row r="63" spans="9:16" ht="11.25">
      <c r="I63" s="12"/>
      <c r="P63" s="20"/>
    </row>
    <row r="64" spans="9:16" ht="11.25">
      <c r="I64" s="12"/>
      <c r="P64" s="20"/>
    </row>
    <row r="65" spans="9:16" ht="11.25">
      <c r="I65" s="12"/>
      <c r="P65" s="20"/>
    </row>
    <row r="66" spans="9:16" ht="11.25">
      <c r="I66" s="12"/>
      <c r="P66" s="20"/>
    </row>
    <row r="67" spans="9:16" ht="11.25">
      <c r="I67" s="12"/>
      <c r="P67" s="20"/>
    </row>
    <row r="68" ht="11.25">
      <c r="I68" s="12"/>
    </row>
    <row r="69" ht="11.25">
      <c r="I69" s="12"/>
    </row>
    <row r="70" ht="11.25">
      <c r="I70" s="12"/>
    </row>
    <row r="71" ht="11.25">
      <c r="I71" s="12"/>
    </row>
    <row r="72" ht="11.25">
      <c r="I72" s="12"/>
    </row>
    <row r="73" ht="11.25">
      <c r="I73" s="12"/>
    </row>
    <row r="74" ht="11.25">
      <c r="I74" s="12"/>
    </row>
    <row r="75" ht="11.25">
      <c r="I75" s="12"/>
    </row>
    <row r="76" ht="11.25">
      <c r="I76" s="12"/>
    </row>
    <row r="77" ht="11.25">
      <c r="I77" s="12"/>
    </row>
    <row r="78" ht="11.25">
      <c r="I78" s="12"/>
    </row>
    <row r="79" ht="11.25">
      <c r="I79" s="12"/>
    </row>
    <row r="80" ht="11.25">
      <c r="I80" s="12"/>
    </row>
    <row r="81" ht="11.25">
      <c r="I81" s="12"/>
    </row>
    <row r="82" ht="11.25">
      <c r="I82" s="12"/>
    </row>
    <row r="83" ht="11.25">
      <c r="I83" s="12"/>
    </row>
    <row r="84" ht="11.25">
      <c r="I84" s="12"/>
    </row>
    <row r="85" ht="11.25">
      <c r="I85" s="12"/>
    </row>
    <row r="86" ht="11.25">
      <c r="I86" s="12"/>
    </row>
    <row r="87" ht="11.25">
      <c r="I87" s="12"/>
    </row>
    <row r="88" ht="11.25">
      <c r="I88" s="12"/>
    </row>
    <row r="89" ht="11.25">
      <c r="I89" s="12"/>
    </row>
    <row r="90" ht="11.25">
      <c r="I90" s="12"/>
    </row>
    <row r="91" ht="11.25">
      <c r="I91" s="12"/>
    </row>
    <row r="92" ht="11.25">
      <c r="I92" s="12"/>
    </row>
    <row r="93" ht="11.25">
      <c r="I93" s="12"/>
    </row>
    <row r="94" ht="11.25">
      <c r="I94" s="12"/>
    </row>
    <row r="95" ht="11.25">
      <c r="I95" s="12"/>
    </row>
    <row r="96" ht="11.25">
      <c r="I96" s="12"/>
    </row>
    <row r="97" ht="11.25">
      <c r="I97" s="12"/>
    </row>
    <row r="98" ht="11.25">
      <c r="I98" s="12"/>
    </row>
    <row r="99" ht="11.25">
      <c r="I99" s="12"/>
    </row>
    <row r="100" ht="11.25">
      <c r="I100" s="12"/>
    </row>
    <row r="101" ht="11.25">
      <c r="I101" s="12"/>
    </row>
    <row r="102" ht="11.25">
      <c r="I102" s="12"/>
    </row>
    <row r="103" ht="11.25">
      <c r="I103" s="12"/>
    </row>
    <row r="104" ht="11.25">
      <c r="I104" s="12"/>
    </row>
    <row r="105" ht="11.25">
      <c r="I105" s="12"/>
    </row>
    <row r="106" ht="11.25">
      <c r="I106" s="12"/>
    </row>
    <row r="107" ht="11.25">
      <c r="I107" s="12"/>
    </row>
    <row r="108" ht="11.25">
      <c r="I108" s="12"/>
    </row>
    <row r="109" ht="11.25">
      <c r="I109" s="12"/>
    </row>
    <row r="110" ht="11.25">
      <c r="I110" s="12"/>
    </row>
    <row r="111" ht="11.25">
      <c r="I111" s="12"/>
    </row>
    <row r="112" ht="11.25">
      <c r="I112" s="12"/>
    </row>
    <row r="113" ht="11.25">
      <c r="I113" s="12"/>
    </row>
    <row r="114" ht="11.25">
      <c r="I114" s="12"/>
    </row>
    <row r="115" ht="11.25">
      <c r="I115" s="12"/>
    </row>
    <row r="116" ht="11.25">
      <c r="I116" s="12"/>
    </row>
    <row r="117" ht="11.25">
      <c r="I117" s="12"/>
    </row>
    <row r="118" ht="11.25">
      <c r="I118" s="12"/>
    </row>
    <row r="119" ht="11.25">
      <c r="I119" s="12"/>
    </row>
    <row r="120" ht="11.25">
      <c r="I120" s="12"/>
    </row>
    <row r="121" ht="11.25">
      <c r="I121" s="12"/>
    </row>
    <row r="122" ht="11.25">
      <c r="I122" s="12"/>
    </row>
    <row r="123" ht="11.25">
      <c r="I123" s="12"/>
    </row>
    <row r="124" ht="11.25">
      <c r="I124" s="12"/>
    </row>
    <row r="125" ht="11.25">
      <c r="I125" s="12"/>
    </row>
    <row r="126" ht="11.25">
      <c r="I126" s="12"/>
    </row>
    <row r="127" ht="11.25">
      <c r="I127" s="12"/>
    </row>
    <row r="128" ht="11.25">
      <c r="I128" s="12"/>
    </row>
    <row r="129" ht="11.25">
      <c r="I129" s="12"/>
    </row>
    <row r="130" ht="11.25">
      <c r="I130" s="12"/>
    </row>
    <row r="131" ht="11.25">
      <c r="I131" s="12"/>
    </row>
    <row r="132" ht="11.25">
      <c r="I132" s="12"/>
    </row>
    <row r="133" ht="11.25">
      <c r="I133" s="12"/>
    </row>
    <row r="134" ht="11.25">
      <c r="I134" s="12"/>
    </row>
    <row r="135" ht="11.25">
      <c r="I135" s="12"/>
    </row>
    <row r="136" ht="11.25">
      <c r="I136" s="12"/>
    </row>
    <row r="137" ht="11.25">
      <c r="I137" s="12"/>
    </row>
    <row r="138" ht="11.25">
      <c r="I138" s="12"/>
    </row>
    <row r="139" ht="11.25">
      <c r="I139" s="12"/>
    </row>
    <row r="140" ht="11.25">
      <c r="I140" s="12"/>
    </row>
    <row r="141" ht="11.25">
      <c r="I141" s="12"/>
    </row>
    <row r="142" ht="11.25">
      <c r="I142" s="12"/>
    </row>
    <row r="143" ht="11.25">
      <c r="I143" s="12"/>
    </row>
    <row r="144" ht="11.25">
      <c r="I144" s="12"/>
    </row>
    <row r="145" ht="11.25">
      <c r="I145" s="12"/>
    </row>
    <row r="146" ht="11.25">
      <c r="I146" s="12"/>
    </row>
    <row r="147" ht="11.25">
      <c r="I147" s="12"/>
    </row>
    <row r="148" ht="11.25">
      <c r="I148" s="12"/>
    </row>
    <row r="149" ht="11.25">
      <c r="I149" s="12"/>
    </row>
    <row r="150" ht="11.25">
      <c r="I150" s="12"/>
    </row>
    <row r="151" ht="11.25">
      <c r="I151" s="12"/>
    </row>
    <row r="152" ht="11.25">
      <c r="I152" s="12"/>
    </row>
    <row r="153" ht="11.25">
      <c r="I153" s="12"/>
    </row>
    <row r="154" ht="11.25">
      <c r="I154" s="12"/>
    </row>
    <row r="155" ht="11.25">
      <c r="I155" s="12"/>
    </row>
    <row r="156" ht="11.25">
      <c r="I156" s="12"/>
    </row>
    <row r="157" ht="11.25">
      <c r="I157" s="12"/>
    </row>
    <row r="158" ht="11.25">
      <c r="I158" s="12"/>
    </row>
    <row r="159" ht="11.25">
      <c r="I159" s="12"/>
    </row>
    <row r="160" ht="11.25">
      <c r="I160" s="12"/>
    </row>
    <row r="161" ht="11.25">
      <c r="I161" s="12"/>
    </row>
    <row r="162" ht="11.25">
      <c r="I162" s="12"/>
    </row>
    <row r="163" ht="11.25">
      <c r="I163" s="12"/>
    </row>
    <row r="164" ht="11.25">
      <c r="I164" s="12"/>
    </row>
    <row r="165" ht="11.25">
      <c r="I165" s="12"/>
    </row>
    <row r="166" ht="11.25">
      <c r="I166" s="12"/>
    </row>
    <row r="167" ht="11.25">
      <c r="I167" s="12"/>
    </row>
    <row r="168" ht="11.25">
      <c r="I168" s="12"/>
    </row>
    <row r="169" ht="11.25">
      <c r="I169" s="12"/>
    </row>
    <row r="170" ht="11.25">
      <c r="I170" s="12"/>
    </row>
    <row r="171" ht="11.25">
      <c r="I171" s="12"/>
    </row>
    <row r="172" ht="11.25">
      <c r="I172" s="12"/>
    </row>
    <row r="173" ht="11.25">
      <c r="I173" s="12"/>
    </row>
    <row r="174" ht="11.25">
      <c r="I174" s="12"/>
    </row>
    <row r="175" ht="11.25">
      <c r="I175" s="12"/>
    </row>
    <row r="176" ht="11.25">
      <c r="I176" s="12"/>
    </row>
    <row r="177" ht="11.25">
      <c r="I177" s="12"/>
    </row>
    <row r="178" ht="11.25">
      <c r="I178" s="12"/>
    </row>
    <row r="179" ht="11.25">
      <c r="I179" s="12"/>
    </row>
    <row r="180" ht="11.25">
      <c r="I180" s="12"/>
    </row>
    <row r="181" ht="11.25">
      <c r="I181" s="12"/>
    </row>
    <row r="182" ht="11.25">
      <c r="I182" s="12"/>
    </row>
    <row r="183" ht="11.25">
      <c r="I183" s="12"/>
    </row>
    <row r="184" ht="11.25">
      <c r="I184" s="12"/>
    </row>
    <row r="185" ht="11.25">
      <c r="I185" s="12"/>
    </row>
    <row r="186" ht="11.25">
      <c r="I186" s="12"/>
    </row>
    <row r="187" ht="11.25">
      <c r="I187" s="12"/>
    </row>
    <row r="188" ht="11.25">
      <c r="I188" s="12"/>
    </row>
    <row r="189" ht="11.25">
      <c r="I189" s="12"/>
    </row>
    <row r="190" ht="11.25">
      <c r="I190" s="12"/>
    </row>
    <row r="191" ht="11.25">
      <c r="I191" s="12"/>
    </row>
    <row r="192" ht="11.25">
      <c r="I192" s="12"/>
    </row>
    <row r="193" ht="11.25">
      <c r="I193" s="12"/>
    </row>
    <row r="194" ht="11.25">
      <c r="I194" s="12"/>
    </row>
    <row r="195" ht="11.25">
      <c r="I195" s="12"/>
    </row>
    <row r="196" ht="11.25">
      <c r="I196" s="12"/>
    </row>
    <row r="197" ht="11.25">
      <c r="I197" s="12"/>
    </row>
    <row r="198" ht="11.25">
      <c r="I198" s="12"/>
    </row>
    <row r="199" ht="11.25">
      <c r="I199" s="12"/>
    </row>
    <row r="200" ht="11.25">
      <c r="I200" s="12"/>
    </row>
    <row r="201" ht="11.25">
      <c r="I201" s="12"/>
    </row>
    <row r="202" ht="11.25">
      <c r="I202" s="12"/>
    </row>
    <row r="203" ht="11.25">
      <c r="I203" s="12"/>
    </row>
    <row r="204" ht="11.25">
      <c r="I204" s="12"/>
    </row>
    <row r="205" ht="11.25">
      <c r="I205" s="12"/>
    </row>
    <row r="206" ht="11.25">
      <c r="I206" s="12"/>
    </row>
    <row r="207" ht="11.25">
      <c r="I207" s="12"/>
    </row>
    <row r="208" ht="11.25">
      <c r="I208" s="12"/>
    </row>
    <row r="209" ht="11.25">
      <c r="I209" s="12"/>
    </row>
    <row r="210" ht="11.25">
      <c r="I210" s="12"/>
    </row>
    <row r="211" ht="11.25">
      <c r="I211" s="12"/>
    </row>
    <row r="212" ht="11.25">
      <c r="I212" s="12"/>
    </row>
    <row r="213" ht="11.25">
      <c r="I213" s="12"/>
    </row>
    <row r="214" ht="11.25">
      <c r="I214" s="12"/>
    </row>
    <row r="215" ht="11.25">
      <c r="I215" s="12"/>
    </row>
    <row r="216" ht="11.25">
      <c r="I216" s="12"/>
    </row>
    <row r="217" ht="11.25">
      <c r="I217" s="12"/>
    </row>
    <row r="218" ht="11.25">
      <c r="I218" s="12"/>
    </row>
    <row r="219" ht="11.25">
      <c r="I219" s="12"/>
    </row>
    <row r="220" ht="11.25">
      <c r="I220" s="12"/>
    </row>
    <row r="221" ht="11.25">
      <c r="I221" s="12"/>
    </row>
    <row r="222" ht="11.25">
      <c r="I222" s="12"/>
    </row>
    <row r="223" ht="11.25">
      <c r="I223" s="12"/>
    </row>
    <row r="224" ht="11.25">
      <c r="I224" s="12"/>
    </row>
    <row r="225" ht="11.25">
      <c r="I225" s="12"/>
    </row>
    <row r="226" ht="11.25">
      <c r="I226" s="12"/>
    </row>
    <row r="227" ht="11.25">
      <c r="I227" s="12"/>
    </row>
    <row r="228" ht="11.25">
      <c r="I228" s="12"/>
    </row>
    <row r="229" ht="11.25">
      <c r="I229" s="12"/>
    </row>
    <row r="230" ht="11.25">
      <c r="I230" s="12"/>
    </row>
    <row r="231" ht="11.25">
      <c r="I231" s="12"/>
    </row>
    <row r="232" ht="11.25">
      <c r="I232" s="12"/>
    </row>
    <row r="233" ht="11.25">
      <c r="I233" s="12"/>
    </row>
    <row r="234" ht="11.25">
      <c r="I234" s="12"/>
    </row>
    <row r="235" ht="11.25">
      <c r="I235" s="12"/>
    </row>
    <row r="236" ht="11.25">
      <c r="I236" s="12"/>
    </row>
    <row r="237" ht="11.25">
      <c r="I237" s="12"/>
    </row>
    <row r="238" ht="11.25">
      <c r="I238" s="12"/>
    </row>
    <row r="239" ht="11.25">
      <c r="I239" s="12"/>
    </row>
    <row r="240" ht="11.25">
      <c r="I240" s="12"/>
    </row>
  </sheetData>
  <sheetProtection/>
  <mergeCells count="3">
    <mergeCell ref="A7:O7"/>
    <mergeCell ref="A51:O51"/>
    <mergeCell ref="A48:O48"/>
  </mergeCells>
  <printOptions horizontalCentered="1"/>
  <pageMargins left="0.25" right="0.25" top="0.5" bottom="0.5" header="0.25" footer="0.25"/>
  <pageSetup fitToHeight="0" horizontalDpi="600" verticalDpi="600" orientation="landscape" scale="79" r:id="rId1"/>
  <headerFooter alignWithMargins="0">
    <oddFooter>&amp;L&amp;"Arial,Regular"Newfoundland &amp;&amp; Labrador Statistics Agency, Department of Finance</oddFooter>
  </headerFooter>
  <ignoredErrors>
    <ignoredError sqref="N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Economics &amp;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Jordan</dc:creator>
  <cp:keywords/>
  <dc:description/>
  <cp:lastModifiedBy>Penney, Laurie</cp:lastModifiedBy>
  <cp:lastPrinted>2024-04-15T13:27:31Z</cp:lastPrinted>
  <dcterms:created xsi:type="dcterms:W3CDTF">1999-07-21T14:57:40Z</dcterms:created>
  <dcterms:modified xsi:type="dcterms:W3CDTF">2024-04-15T13:28:33Z</dcterms:modified>
  <cp:category/>
  <cp:version/>
  <cp:contentType/>
  <cp:contentStatus/>
</cp:coreProperties>
</file>